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iris.perilla\Desktop\CERPYME 2021\"/>
    </mc:Choice>
  </mc:AlternateContent>
  <xr:revisionPtr revIDLastSave="0" documentId="13_ncr:1_{2700F575-E33D-4D7E-9A70-09B203DBE9A6}" xr6:coauthVersionLast="46" xr6:coauthVersionMax="46" xr10:uidLastSave="{00000000-0000-0000-0000-000000000000}"/>
  <bookViews>
    <workbookView xWindow="28680" yWindow="-120" windowWidth="29040" windowHeight="15840" activeTab="4" xr2:uid="{00000000-000D-0000-FFFF-FFFF00000000}"/>
  </bookViews>
  <sheets>
    <sheet name="Inicio" sheetId="10" r:id="rId1"/>
    <sheet name="ESTRATEGIA CER" sheetId="19" r:id="rId2"/>
    <sheet name="ESTRATEGIA GRÁFICA" sheetId="6" r:id="rId3"/>
    <sheet name="HOJA DE RUTA" sheetId="20" r:id="rId4"/>
    <sheet name="MATRIZ TEMAS ESTRATÉGICOS" sheetId="12" r:id="rId5"/>
    <sheet name="Servicios" sheetId="4" state="hidden" r:id="rId6"/>
    <sheet name="Ctos País Exportador" sheetId="2" state="hidden" r:id="rId7"/>
    <sheet name="Ctos Tránsito Internal" sheetId="3" state="hidden" r:id="rId8"/>
  </sheets>
  <definedNames>
    <definedName name="_xlnm.Print_Area" localSheetId="5">Servicios!$A$1:$E$67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4" l="1"/>
  <c r="H2" i="4"/>
  <c r="C29" i="2"/>
  <c r="C31" i="2" s="1"/>
  <c r="C32" i="2" s="1"/>
  <c r="I17" i="2"/>
  <c r="C6" i="2"/>
  <c r="J16" i="2" s="1"/>
  <c r="C8" i="2" l="1"/>
  <c r="C9" i="2" s="1"/>
  <c r="C10" i="2" s="1"/>
  <c r="C15" i="2"/>
  <c r="C17" i="2" l="1"/>
  <c r="C18" i="2" s="1"/>
  <c r="F15" i="2"/>
  <c r="F16" i="2" s="1"/>
  <c r="F17" i="2" s="1"/>
</calcChain>
</file>

<file path=xl/sharedStrings.xml><?xml version="1.0" encoding="utf-8"?>
<sst xmlns="http://schemas.openxmlformats.org/spreadsheetml/2006/main" count="242" uniqueCount="157">
  <si>
    <t>A. Embalaje</t>
  </si>
  <si>
    <t>D. Documentación</t>
  </si>
  <si>
    <t>COSTOS Y TIEMPOS PAIS EXPORTADOR</t>
  </si>
  <si>
    <t>Beneficio 20%</t>
  </si>
  <si>
    <t>100 kg x USD 1.5 = USD 150.000 Costo del Cacao</t>
  </si>
  <si>
    <t>100 x 1000 = 100.000 Kgs de Cacao</t>
  </si>
  <si>
    <t>Costo EXW</t>
  </si>
  <si>
    <t>TON Cacao</t>
  </si>
  <si>
    <t>Valor Kg</t>
  </si>
  <si>
    <t>Kg Cacao</t>
  </si>
  <si>
    <t>Costo Total Cacao</t>
  </si>
  <si>
    <t>Costos del Embarque en Fábrica:</t>
  </si>
  <si>
    <t>1.1 COSTOS DIRECTOS</t>
  </si>
  <si>
    <t>Kg / Saco</t>
  </si>
  <si>
    <t>Costo Saco</t>
  </si>
  <si>
    <t>Total Sacos</t>
  </si>
  <si>
    <t>Costo Embalaje:</t>
  </si>
  <si>
    <t>Costo Embalaje (USD)</t>
  </si>
  <si>
    <t>B. Etiquetado</t>
  </si>
  <si>
    <t>Cto Etiquetado (COP)</t>
  </si>
  <si>
    <t>Cto Etiquetado (USD)</t>
  </si>
  <si>
    <t>Etiquetado</t>
  </si>
  <si>
    <t>TRM</t>
  </si>
  <si>
    <t>C. Unitarización</t>
  </si>
  <si>
    <t>Cto Cubicaje</t>
  </si>
  <si>
    <t>Capacidad 1X40 (kg)</t>
  </si>
  <si>
    <t>Total Cont.</t>
  </si>
  <si>
    <t>Cto  Total Cubicaje</t>
  </si>
  <si>
    <t>DEX</t>
  </si>
  <si>
    <t>100 Ton</t>
  </si>
  <si>
    <t>x 1000 C/U</t>
  </si>
  <si>
    <t>Kgs</t>
  </si>
  <si>
    <t>Bolsas</t>
  </si>
  <si>
    <t>2000 bolsas * $ 1800</t>
  </si>
  <si>
    <r>
      <t xml:space="preserve">1,50 kg * 100.000 kgs = 150.0000 + Utilidad 20% = </t>
    </r>
    <r>
      <rPr>
        <b/>
        <sz val="10"/>
        <rFont val="Arial"/>
        <family val="2"/>
      </rPr>
      <t>180.0000</t>
    </r>
  </si>
  <si>
    <t>2000 bolsas * $ 230</t>
  </si>
  <si>
    <t>10 dólares x Cont (4 cont de 25 Ton)</t>
  </si>
  <si>
    <t>Imprevistos</t>
  </si>
  <si>
    <t>Destino:</t>
  </si>
  <si>
    <t>Cot Número:</t>
  </si>
  <si>
    <t>Transp:</t>
  </si>
  <si>
    <t>Etapa 1. Relación de Costos en Origen (Colombia)</t>
  </si>
  <si>
    <t>LOGO DE LA EMPRESA</t>
  </si>
  <si>
    <t>Datos Generales de la exportación</t>
  </si>
  <si>
    <t xml:space="preserve">Contrato Nro: </t>
  </si>
  <si>
    <t>Valores en Pesos</t>
  </si>
  <si>
    <t>Valores USD</t>
  </si>
  <si>
    <t>Otros costos locales</t>
  </si>
  <si>
    <t>COSTOS LOCALES</t>
  </si>
  <si>
    <t>TRM Aplicable</t>
  </si>
  <si>
    <t>Volumen Unitario:</t>
  </si>
  <si>
    <t>Valor factura USD:</t>
  </si>
  <si>
    <t>Nombre del Cliente:</t>
  </si>
  <si>
    <t>Servicio:</t>
  </si>
  <si>
    <t>Porcentaje de Ret:</t>
  </si>
  <si>
    <t>Descripción del proyecto</t>
  </si>
  <si>
    <t>Costo honorarios</t>
  </si>
  <si>
    <t>Costos de Documentación</t>
  </si>
  <si>
    <t>Gastos administrativos</t>
  </si>
  <si>
    <t>Costos Bancarios</t>
  </si>
  <si>
    <t>Retenciones internacionales</t>
  </si>
  <si>
    <t>** La diferencia entre costos y gastos, es que costoses el desembolso que se realiza para producir un determinado producto. En cambio gasto es el desembolso general que realiza la empresa para el desarrollo de sus actividades. </t>
  </si>
  <si>
    <t>MATRIZ BÁSICA DE COSTOS DE EXPORTACIÓN - SERVICIOS</t>
  </si>
  <si>
    <t>Utilidad</t>
  </si>
  <si>
    <t>Valor de venta del servicio a exportar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</si>
  <si>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</si>
  <si>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</si>
  <si>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</si>
  <si>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</si>
  <si>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</si>
  <si>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</si>
  <si>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</si>
  <si>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</si>
  <si>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</si>
  <si>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</si>
  <si>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</si>
  <si>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</si>
  <si>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</si>
  <si>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</si>
  <si>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2.2.1</t>
  </si>
  <si>
    <t>2.1.1</t>
  </si>
  <si>
    <t>2.1.2</t>
  </si>
  <si>
    <t>2.1.3</t>
  </si>
  <si>
    <t>2.1.4</t>
  </si>
  <si>
    <t>3.1.1</t>
  </si>
  <si>
    <t>3.2.1</t>
  </si>
  <si>
    <t>Continue aquí  &gt;&gt;</t>
  </si>
  <si>
    <t>Responsable</t>
  </si>
  <si>
    <t>Avance</t>
  </si>
  <si>
    <t>EJES PRINCIPALES DE LA ESTRATEGIA</t>
  </si>
  <si>
    <t>1</t>
  </si>
  <si>
    <t>Acciones Necesarias / Tareas</t>
  </si>
  <si>
    <t>OBJETIVOS ESPECÍFICOS</t>
  </si>
  <si>
    <t>KPI</t>
  </si>
  <si>
    <t>KPI 1</t>
  </si>
  <si>
    <t>KPI 2</t>
  </si>
  <si>
    <t>KPI 3</t>
  </si>
  <si>
    <t>KPI 4</t>
  </si>
  <si>
    <t>Línea base</t>
  </si>
  <si>
    <t xml:space="preserve">Estrategia de comunicación </t>
  </si>
  <si>
    <t>2</t>
  </si>
  <si>
    <t>KPI 5</t>
  </si>
  <si>
    <t>KPI 6</t>
  </si>
  <si>
    <t>KPI 7</t>
  </si>
  <si>
    <t>KPI 8</t>
  </si>
  <si>
    <t>KPI 9</t>
  </si>
  <si>
    <t>KPI 10</t>
  </si>
  <si>
    <t>KPI 11</t>
  </si>
  <si>
    <t>KPI 12</t>
  </si>
  <si>
    <t>KPI 13</t>
  </si>
  <si>
    <t>3</t>
  </si>
  <si>
    <t>Minimizar impactos</t>
  </si>
  <si>
    <t>Monitorear</t>
  </si>
  <si>
    <t>Involucrar</t>
  </si>
  <si>
    <t>Colaborar</t>
  </si>
  <si>
    <t>Completar con email de contacto</t>
  </si>
  <si>
    <t>Inicie Aquí  &gt;&gt;</t>
  </si>
  <si>
    <t>En este documento puedes plasmar los aprendizajes y conclusiones del trabajo realizado a lo largo del programa CERPYME, los cuáles se traducen en el Modelo de Gestión en CONDUCTA EMPRESARIAL RESPONSABLE que has definido para tu empresa y que incluye: 
1. Estrategia CER y su representación gráfica
2. Hoja de ruta
3. Matriz de temas estratégicos</t>
  </si>
  <si>
    <t>COMERCIALIZADORA DE ARTESANÍAS</t>
  </si>
  <si>
    <t>Juanito Pérez</t>
  </si>
  <si>
    <t>juanitoperez@comercializadora.com</t>
  </si>
  <si>
    <t>Establecer relaciones comerciales justas con nuestros artesanos proveedores</t>
  </si>
  <si>
    <t>PROMOVER EL COMERCIO JUSTO Y EL CONSUMO CONSCIENTE
Construir relaciones comerciales basadas en la equidad, que garanticen una retribución justa a los artesanos por su trabajo a la vez que se infroma y sensibiliza al cliente final sobre el valor de las artesanías y la historia de cada producto.
Áreas de la cadena de valor asociadas:
Abastecimiento, Marketing y Ventas</t>
  </si>
  <si>
    <t>Entregar información transparente a nuestro clientes sobre nuestra relación comercial con los artesanos, evidenciando en el etiquetado del producto el porcentaje de retribución correspondiente.</t>
  </si>
  <si>
    <t>Sensibilizar e informar al cliente final sobre la importancia de apoyar el trabajo manual y la artesanía, entregando información sobre la historia de cada producto y el valor agregado en comparación con productos de fabricación masiva.</t>
  </si>
  <si>
    <t>ESTRATEGIA EMPRESARIAL DE CER COMERCIALIZADORA DE ARTESANÍAS</t>
  </si>
  <si>
    <t>SER UNA EMPRESA CARBONO NEUTRO:
Garantizar la mitigación de nuestro impacto sobre el cambio climático calculando y compensando nuestra huella de carbono.
Áreas de la cadena de valor asociadas:
Todas</t>
  </si>
  <si>
    <t>Calcular la huella de carbono asociada a todas y cada una de nuestras actividades</t>
  </si>
  <si>
    <t>Implementar mecanismos de compensación</t>
  </si>
  <si>
    <t>Sensibilizar y capacitar a nuestros trabajadores y proveedores para que conozcan a cabalidad el código de ética</t>
  </si>
  <si>
    <t>Formular nuestra política de ética y transparencia asociada a un código para nuestros trabajadores y un código para nuestros proveedores</t>
  </si>
  <si>
    <t>4</t>
  </si>
  <si>
    <t>CONTRIBUIR A LA FELICIDAD Y EL BIENESTAR DE NUESTROS TRABAJADORES
Objetivo general estratégico asociado
Áreas de la cadena de valor asociadas:</t>
  </si>
  <si>
    <t>Contar con un set de beneficios extra-legales para nuestros trabajadores</t>
  </si>
  <si>
    <t>Garantizar el respeto de los Derechos Humanos y en particular de la equidad de género en todas nuestras actividades</t>
  </si>
  <si>
    <t>ACTUAR SIEMPRE BAJO UN MARCO DE ÉTICA Y TRANSPARENCIA
Garantizar el actuar ético y transparente de todas las personas que trabajan con nosotros de manera directa e indirecta.
Áreas de la cadena de valor asociadas:
Infraestructura, Recursos Humanos, Abastecimiento, Operaciones, Logística de Entrada y Logística de Salida</t>
  </si>
  <si>
    <t>Contar con programas de gestión de habilidades y
de formación continua</t>
  </si>
  <si>
    <t>Promover la transparencia y rendición de cuentas publicando nuestro reporte de sostenibilidad bajo estándar GRI</t>
  </si>
  <si>
    <t>% DE RETRIBUCIÓN ENTREGADO AL ARTESANO SOBRE LA VENTA DE CADA PRODUCTO</t>
  </si>
  <si>
    <t>% DE SOCIOS COMERCIALES 100% SATISFECHOS CON NUESTRA RELACIÓN</t>
  </si>
  <si>
    <t>40%</t>
  </si>
  <si>
    <t>75%</t>
  </si>
  <si>
    <t>% DE PRODUCTOS QUE CUENTAN CON EL ETIQUETADO</t>
  </si>
  <si>
    <t>0%</t>
  </si>
  <si>
    <t>n° DE CAMPAÑAS DE SENSIBILIZACIÓN REALIZADAS ANUALMENTE</t>
  </si>
  <si>
    <t xml:space="preserve">Avance
</t>
  </si>
  <si>
    <t>(Esta columna se llena al momento de hacer la primera evaluación del plan de acción) No completar por ahora</t>
  </si>
  <si>
    <t>4.1.1</t>
  </si>
  <si>
    <t>4.2.1</t>
  </si>
  <si>
    <t>Realizar un estudio para determinar el porcentaje de retribución promedio actual</t>
  </si>
  <si>
    <t>Analizar si las condiciones de mercado permiten aumentar el precio de los productos con el fin de aumentar el porcentaje de retribución sin comprometer la sostenibilidad financiera del negocio.</t>
  </si>
  <si>
    <t>Realizar un encuesta de satisfacción con nuestros socioas comerciales</t>
  </si>
  <si>
    <t>Estrategia de comunicación 
(OPCIONAL)</t>
  </si>
  <si>
    <t>Establecer relaciones comerciales justas con nuestros artesanos proveedores
Entregar información transparente a nuestro clientes sobre nuestra relación comercial con los artesanos, evidenciando en el etiquetado del producto el porcentaje de retribución correspondiente.
Formular nuestra política de ética y transparencia asociada a un código para nuestros trabajadores y un código para nuestros proveedores</t>
  </si>
  <si>
    <t>Calcular la huella de carbono asociada a todas y cada una de nuestras actividades
Implementar mecanismos de compensación</t>
  </si>
  <si>
    <t>AQUÍ PUEDEN POSICIONAR TODOS LOS OBJETIVOS ESPECÍFICOS DE LA HOJA DE RUTA ASÍ COMO OTROS ADICIONALES QUE POR AHORA NO SE VAYAN A ABORDAR PERO QUE SE QUIERAN TENER "MONITOREADOS"</t>
  </si>
  <si>
    <t xml:space="preserve">Promover el empleo indirecto
Ofrecer a los clientes la recuperación/reutilización de los empaques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</si>
</sst>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_([$$-240A]\ * #,##0_);_([$$-240A]\ * \(#,##0\);_([$$-240A]\ * &quot;-&quot;??_);_(@_)"/>
    <numFmt numFmtId="167" formatCode="#,##0.0"/>
  </numFmts>
  <fonts count="2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2"/>
      <color rgb="FF222222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rgb="FF33333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theme="0"/>
      <name val="Calibri"/>
      <family val="2"/>
    </font>
    <font>
      <u/>
      <sz val="20"/>
      <color theme="10"/>
      <name val="Arial"/>
      <family val="2"/>
    </font>
    <font>
      <u/>
      <sz val="26"/>
      <color theme="10"/>
      <name val="Arial"/>
      <family val="2"/>
    </font>
    <font>
      <b/>
      <sz val="12"/>
      <color theme="3"/>
      <name val="Arial"/>
      <family val="2"/>
    </font>
    <font>
      <b/>
      <sz val="28"/>
      <color theme="0"/>
      <name val="Calibri"/>
      <family val="2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3882"/>
        <bgColor indexed="64"/>
      </patternFill>
    </fill>
    <fill>
      <patternFill patternType="solid">
        <fgColor rgb="FFCCD7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0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0" borderId="0" xfId="0" applyFont="1"/>
    <xf numFmtId="0" fontId="5" fillId="0" borderId="0" xfId="0" applyFont="1"/>
    <xf numFmtId="2" fontId="0" fillId="0" borderId="0" xfId="0" applyNumberFormat="1"/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164" fontId="0" fillId="0" borderId="1" xfId="2" applyFont="1" applyBorder="1"/>
    <xf numFmtId="165" fontId="0" fillId="0" borderId="1" xfId="2" applyNumberFormat="1" applyFont="1" applyBorder="1"/>
    <xf numFmtId="165" fontId="5" fillId="0" borderId="1" xfId="2" applyNumberFormat="1" applyFont="1" applyBorder="1"/>
    <xf numFmtId="0" fontId="5" fillId="3" borderId="1" xfId="0" applyFont="1" applyFill="1" applyBorder="1"/>
    <xf numFmtId="165" fontId="4" fillId="3" borderId="1" xfId="2" applyNumberFormat="1" applyFont="1" applyFill="1" applyBorder="1"/>
    <xf numFmtId="0" fontId="5" fillId="0" borderId="1" xfId="0" applyFont="1" applyFill="1" applyBorder="1"/>
    <xf numFmtId="166" fontId="0" fillId="0" borderId="1" xfId="0" applyNumberFormat="1" applyBorder="1"/>
    <xf numFmtId="166" fontId="0" fillId="3" borderId="1" xfId="0" applyNumberFormat="1" applyFill="1" applyBorder="1"/>
    <xf numFmtId="1" fontId="0" fillId="0" borderId="1" xfId="0" applyNumberFormat="1" applyBorder="1"/>
    <xf numFmtId="0" fontId="4" fillId="2" borderId="0" xfId="0" applyFont="1" applyFill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right"/>
    </xf>
    <xf numFmtId="14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0" fontId="3" fillId="2" borderId="4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1" xfId="0" applyFont="1" applyFill="1" applyBorder="1" applyAlignment="1"/>
    <xf numFmtId="0" fontId="3" fillId="2" borderId="1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4" fillId="2" borderId="11" xfId="0" applyFont="1" applyFill="1" applyBorder="1"/>
    <xf numFmtId="0" fontId="3" fillId="2" borderId="11" xfId="0" applyFont="1" applyFill="1" applyBorder="1"/>
    <xf numFmtId="0" fontId="8" fillId="0" borderId="0" xfId="0" applyFont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right"/>
    </xf>
    <xf numFmtId="3" fontId="4" fillId="2" borderId="18" xfId="0" applyNumberFormat="1" applyFont="1" applyFill="1" applyBorder="1" applyAlignment="1">
      <alignment horizontal="right"/>
    </xf>
    <xf numFmtId="0" fontId="4" fillId="2" borderId="18" xfId="0" applyFont="1" applyFill="1" applyBorder="1"/>
    <xf numFmtId="3" fontId="4" fillId="2" borderId="19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167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/>
    <xf numFmtId="3" fontId="4" fillId="2" borderId="22" xfId="0" applyNumberFormat="1" applyFont="1" applyFill="1" applyBorder="1" applyAlignment="1">
      <alignment horizontal="center"/>
    </xf>
    <xf numFmtId="0" fontId="10" fillId="5" borderId="10" xfId="0" applyFont="1" applyFill="1" applyBorder="1" applyAlignment="1">
      <alignment vertical="center" wrapText="1"/>
    </xf>
    <xf numFmtId="49" fontId="14" fillId="5" borderId="26" xfId="0" applyNumberFormat="1" applyFont="1" applyFill="1" applyBorder="1" applyAlignment="1">
      <alignment vertical="center" wrapText="1"/>
    </xf>
    <xf numFmtId="49" fontId="14" fillId="5" borderId="15" xfId="0" applyNumberFormat="1" applyFont="1" applyFill="1" applyBorder="1" applyAlignment="1">
      <alignment vertical="center" wrapText="1"/>
    </xf>
    <xf numFmtId="0" fontId="15" fillId="5" borderId="15" xfId="0" applyFont="1" applyFill="1" applyBorder="1" applyAlignment="1">
      <alignment vertical="center" wrapText="1"/>
    </xf>
    <xf numFmtId="49" fontId="10" fillId="6" borderId="15" xfId="0" applyNumberFormat="1" applyFont="1" applyFill="1" applyBorder="1" applyAlignment="1">
      <alignment vertical="center" wrapText="1"/>
    </xf>
    <xf numFmtId="0" fontId="10" fillId="6" borderId="15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left" vertical="center" wrapText="1"/>
    </xf>
    <xf numFmtId="0" fontId="0" fillId="7" borderId="0" xfId="0" applyFill="1"/>
    <xf numFmtId="0" fontId="0" fillId="7" borderId="0" xfId="0" applyFill="1" applyBorder="1"/>
    <xf numFmtId="0" fontId="0" fillId="0" borderId="0" xfId="0" applyBorder="1"/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0" fillId="7" borderId="0" xfId="0" applyFill="1"/>
    <xf numFmtId="0" fontId="17" fillId="7" borderId="0" xfId="0" applyFont="1" applyFill="1" applyAlignment="1">
      <alignment vertical="center" wrapText="1"/>
    </xf>
    <xf numFmtId="0" fontId="0" fillId="7" borderId="0" xfId="0" applyFill="1" applyAlignment="1"/>
    <xf numFmtId="0" fontId="0" fillId="0" borderId="0" xfId="0" applyAlignment="1"/>
    <xf numFmtId="0" fontId="16" fillId="0" borderId="0" xfId="0" applyFont="1" applyProtection="1">
      <protection hidden="1"/>
    </xf>
    <xf numFmtId="0" fontId="13" fillId="5" borderId="25" xfId="0" applyFont="1" applyFill="1" applyBorder="1" applyAlignment="1">
      <alignment horizontal="center" vertical="center" wrapText="1"/>
    </xf>
    <xf numFmtId="0" fontId="0" fillId="7" borderId="0" xfId="0" applyFill="1"/>
    <xf numFmtId="0" fontId="13" fillId="5" borderId="24" xfId="0" applyFont="1" applyFill="1" applyBorder="1" applyAlignment="1">
      <alignment horizontal="center" vertical="center" wrapText="1"/>
    </xf>
    <xf numFmtId="49" fontId="11" fillId="6" borderId="16" xfId="0" applyNumberFormat="1" applyFont="1" applyFill="1" applyBorder="1" applyAlignment="1">
      <alignment horizontal="center" vertical="center" wrapText="1"/>
    </xf>
    <xf numFmtId="49" fontId="11" fillId="6" borderId="15" xfId="0" applyNumberFormat="1" applyFont="1" applyFill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0" fillId="6" borderId="10" xfId="0" applyNumberFormat="1" applyFont="1" applyFill="1" applyBorder="1" applyAlignment="1">
      <alignment vertical="center" wrapText="1"/>
    </xf>
    <xf numFmtId="0" fontId="3" fillId="7" borderId="0" xfId="0" applyFont="1" applyFill="1" applyAlignment="1">
      <alignment horizontal="center"/>
    </xf>
    <xf numFmtId="49" fontId="23" fillId="5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7" borderId="0" xfId="1" applyFont="1" applyFill="1" applyAlignment="1">
      <alignment vertical="center" wrapText="1"/>
    </xf>
    <xf numFmtId="0" fontId="22" fillId="7" borderId="0" xfId="0" applyFont="1" applyFill="1" applyAlignment="1"/>
    <xf numFmtId="0" fontId="21" fillId="12" borderId="0" xfId="0" applyFont="1" applyFill="1" applyAlignment="1">
      <alignment horizontal="center" vertical="center"/>
    </xf>
    <xf numFmtId="0" fontId="13" fillId="5" borderId="25" xfId="0" applyFont="1" applyFill="1" applyBorder="1" applyAlignment="1">
      <alignment horizontal="center" vertical="center" wrapText="1"/>
    </xf>
    <xf numFmtId="49" fontId="27" fillId="9" borderId="27" xfId="0" applyNumberFormat="1" applyFont="1" applyFill="1" applyBorder="1" applyAlignment="1">
      <alignment horizontal="center" vertical="center" wrapText="1"/>
    </xf>
    <xf numFmtId="49" fontId="28" fillId="6" borderId="15" xfId="0" applyNumberFormat="1" applyFont="1" applyFill="1" applyBorder="1" applyAlignment="1">
      <alignment horizontal="center" vertical="center" wrapText="1"/>
    </xf>
    <xf numFmtId="49" fontId="13" fillId="13" borderId="16" xfId="0" applyNumberFormat="1" applyFont="1" applyFill="1" applyBorder="1" applyAlignment="1">
      <alignment horizontal="center" vertical="center" wrapText="1"/>
    </xf>
    <xf numFmtId="0" fontId="24" fillId="9" borderId="0" xfId="1" applyFont="1" applyFill="1" applyAlignment="1">
      <alignment horizontal="center" vertical="center"/>
    </xf>
    <xf numFmtId="0" fontId="3" fillId="7" borderId="0" xfId="0" applyFont="1" applyFill="1" applyAlignment="1">
      <alignment horizontal="left"/>
    </xf>
    <xf numFmtId="0" fontId="19" fillId="7" borderId="0" xfId="0" applyFont="1" applyFill="1" applyAlignment="1">
      <alignment horizontal="center" vertical="center" wrapText="1"/>
    </xf>
    <xf numFmtId="0" fontId="21" fillId="12" borderId="0" xfId="0" applyFont="1" applyFill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7" fillId="12" borderId="0" xfId="1" applyFill="1" applyAlignment="1">
      <alignment horizontal="center" vertic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49" fontId="27" fillId="9" borderId="28" xfId="0" applyNumberFormat="1" applyFont="1" applyFill="1" applyBorder="1" applyAlignment="1">
      <alignment horizontal="center" vertical="center" wrapText="1"/>
    </xf>
    <xf numFmtId="49" fontId="27" fillId="9" borderId="27" xfId="0" applyNumberFormat="1" applyFont="1" applyFill="1" applyBorder="1" applyAlignment="1">
      <alignment horizontal="center" vertical="center" wrapText="1"/>
    </xf>
    <xf numFmtId="49" fontId="13" fillId="13" borderId="28" xfId="0" applyNumberFormat="1" applyFont="1" applyFill="1" applyBorder="1" applyAlignment="1">
      <alignment horizontal="center" vertical="center" wrapText="1"/>
    </xf>
    <xf numFmtId="49" fontId="13" fillId="13" borderId="27" xfId="0" applyNumberFormat="1" applyFont="1" applyFill="1" applyBorder="1" applyAlignment="1">
      <alignment horizontal="center" vertical="center" wrapText="1"/>
    </xf>
    <xf numFmtId="49" fontId="28" fillId="6" borderId="28" xfId="0" applyNumberFormat="1" applyFont="1" applyFill="1" applyBorder="1" applyAlignment="1">
      <alignment horizontal="center" vertical="center" wrapText="1"/>
    </xf>
    <xf numFmtId="49" fontId="28" fillId="6" borderId="26" xfId="0" applyNumberFormat="1" applyFont="1" applyFill="1" applyBorder="1" applyAlignment="1">
      <alignment horizontal="center" vertical="center" wrapText="1"/>
    </xf>
    <xf numFmtId="49" fontId="11" fillId="6" borderId="28" xfId="0" applyNumberFormat="1" applyFont="1" applyFill="1" applyBorder="1" applyAlignment="1">
      <alignment horizontal="center" vertical="center" wrapText="1"/>
    </xf>
    <xf numFmtId="49" fontId="11" fillId="6" borderId="26" xfId="0" applyNumberFormat="1" applyFont="1" applyFill="1" applyBorder="1" applyAlignment="1">
      <alignment horizontal="center" vertical="center" wrapText="1"/>
    </xf>
    <xf numFmtId="49" fontId="28" fillId="6" borderId="27" xfId="0" applyNumberFormat="1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49" fontId="27" fillId="9" borderId="26" xfId="0" applyNumberFormat="1" applyFont="1" applyFill="1" applyBorder="1" applyAlignment="1">
      <alignment horizontal="center" vertical="center" wrapText="1"/>
    </xf>
    <xf numFmtId="49" fontId="13" fillId="13" borderId="26" xfId="0" applyNumberFormat="1" applyFont="1" applyFill="1" applyBorder="1" applyAlignment="1">
      <alignment horizontal="center" vertical="center" wrapText="1"/>
    </xf>
    <xf numFmtId="49" fontId="11" fillId="6" borderId="27" xfId="0" applyNumberFormat="1" applyFont="1" applyFill="1" applyBorder="1" applyAlignment="1">
      <alignment horizontal="center" vertical="center" wrapText="1"/>
    </xf>
    <xf numFmtId="0" fontId="25" fillId="9" borderId="0" xfId="1" applyFont="1" applyFill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wrapText="1"/>
    </xf>
    <xf numFmtId="0" fontId="1" fillId="11" borderId="31" xfId="0" applyFont="1" applyFill="1" applyBorder="1" applyAlignment="1">
      <alignment horizontal="left" wrapText="1"/>
    </xf>
    <xf numFmtId="0" fontId="0" fillId="11" borderId="32" xfId="0" applyFill="1" applyBorder="1" applyAlignment="1">
      <alignment horizontal="left" wrapText="1"/>
    </xf>
    <xf numFmtId="0" fontId="0" fillId="11" borderId="33" xfId="0" applyFill="1" applyBorder="1" applyAlignment="1">
      <alignment horizontal="left" wrapText="1"/>
    </xf>
    <xf numFmtId="0" fontId="0" fillId="11" borderId="35" xfId="0" applyFill="1" applyBorder="1" applyAlignment="1">
      <alignment horizontal="left" wrapText="1"/>
    </xf>
    <xf numFmtId="0" fontId="0" fillId="11" borderId="0" xfId="0" applyFill="1" applyBorder="1" applyAlignment="1">
      <alignment horizontal="left" wrapText="1"/>
    </xf>
    <xf numFmtId="0" fontId="0" fillId="11" borderId="34" xfId="0" applyFill="1" applyBorder="1" applyAlignment="1">
      <alignment horizontal="left" wrapText="1"/>
    </xf>
    <xf numFmtId="0" fontId="0" fillId="11" borderId="29" xfId="0" applyFill="1" applyBorder="1" applyAlignment="1">
      <alignment horizontal="left" wrapText="1"/>
    </xf>
    <xf numFmtId="0" fontId="0" fillId="11" borderId="2" xfId="0" applyFill="1" applyBorder="1" applyAlignment="1">
      <alignment horizontal="left" wrapText="1"/>
    </xf>
    <xf numFmtId="0" fontId="0" fillId="11" borderId="30" xfId="0" applyFill="1" applyBorder="1" applyAlignment="1">
      <alignment horizontal="left" wrapText="1"/>
    </xf>
    <xf numFmtId="0" fontId="3" fillId="10" borderId="31" xfId="0" applyFont="1" applyFill="1" applyBorder="1" applyAlignment="1">
      <alignment horizontal="center" wrapText="1"/>
    </xf>
    <xf numFmtId="0" fontId="3" fillId="10" borderId="32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 wrapText="1"/>
    </xf>
    <xf numFmtId="0" fontId="0" fillId="9" borderId="32" xfId="0" applyFill="1" applyBorder="1" applyAlignment="1">
      <alignment horizontal="center" wrapText="1"/>
    </xf>
    <xf numFmtId="0" fontId="0" fillId="9" borderId="33" xfId="0" applyFill="1" applyBorder="1" applyAlignment="1">
      <alignment horizontal="center" wrapText="1"/>
    </xf>
    <xf numFmtId="0" fontId="0" fillId="9" borderId="35" xfId="0" applyFill="1" applyBorder="1" applyAlignment="1">
      <alignment horizontal="center" wrapText="1"/>
    </xf>
    <xf numFmtId="0" fontId="0" fillId="9" borderId="0" xfId="0" applyFill="1" applyBorder="1" applyAlignment="1">
      <alignment horizontal="center" wrapText="1"/>
    </xf>
    <xf numFmtId="0" fontId="0" fillId="9" borderId="34" xfId="0" applyFill="1" applyBorder="1" applyAlignment="1">
      <alignment horizontal="center" wrapText="1"/>
    </xf>
    <xf numFmtId="0" fontId="0" fillId="9" borderId="29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9" borderId="30" xfId="0" applyFill="1" applyBorder="1" applyAlignment="1">
      <alignment horizontal="center" wrapText="1"/>
    </xf>
    <xf numFmtId="0" fontId="3" fillId="8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1" fillId="8" borderId="31" xfId="0" applyFont="1" applyFill="1" applyBorder="1" applyAlignment="1">
      <alignment horizontal="center" wrapText="1"/>
    </xf>
    <xf numFmtId="0" fontId="0" fillId="8" borderId="32" xfId="0" applyFill="1" applyBorder="1" applyAlignment="1">
      <alignment horizontal="center" wrapText="1"/>
    </xf>
    <xf numFmtId="0" fontId="0" fillId="8" borderId="33" xfId="0" applyFill="1" applyBorder="1" applyAlignment="1">
      <alignment horizontal="center" wrapText="1"/>
    </xf>
    <xf numFmtId="0" fontId="0" fillId="8" borderId="35" xfId="0" applyFill="1" applyBorder="1" applyAlignment="1">
      <alignment horizontal="center" wrapText="1"/>
    </xf>
    <xf numFmtId="0" fontId="0" fillId="8" borderId="0" xfId="0" applyFill="1" applyBorder="1" applyAlignment="1">
      <alignment horizontal="center" wrapText="1"/>
    </xf>
    <xf numFmtId="0" fontId="0" fillId="8" borderId="34" xfId="0" applyFill="1" applyBorder="1" applyAlignment="1">
      <alignment horizontal="center" wrapText="1"/>
    </xf>
    <xf numFmtId="0" fontId="0" fillId="8" borderId="29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30" xfId="0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9999"/>
      <color rgb="FFFFCC66"/>
      <color rgb="FFE6E6E6"/>
      <color rgb="FF28AD84"/>
      <color rgb="FFC34343"/>
      <color rgb="FF003882"/>
      <color rgb="FFCCD7E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fmlaLink="#REF!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fmlaLink="#REF!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fmlaLink="#REF!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fmlaLink="#REF!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#REF!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4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#REF!" lockText="1" noThreeD="1"/>
</file>

<file path=xl/ctrlProps/ctrlProp57.xml><?xml version="1.0" encoding="utf-8"?>
<formControlPr xmlns="http://schemas.microsoft.com/office/spreadsheetml/2009/9/main" objectType="CheckBox" fmlaLink="#REF!" lockText="1" noThreeD="1"/>
</file>

<file path=xl/ctrlProps/ctrlProp58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#REF!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fmlaLink="#REF!" lockText="1" noThreeD="1"/>
</file>

<file path=xl/ctrlProps/ctrlProp6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71.xml><?xml version="1.0" encoding="utf-8"?>
<formControlPr xmlns="http://schemas.microsoft.com/office/spreadsheetml/2009/9/main" objectType="CheckBox" fmlaLink="#REF!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#REF!" lockText="1" noThreeD="1"/>
</file>

<file path=xl/ctrlProps/ctrlProp74.xml><?xml version="1.0" encoding="utf-8"?>
<formControlPr xmlns="http://schemas.microsoft.com/office/spreadsheetml/2009/9/main" objectType="CheckBox" fmlaLink="#REF!" lockText="1" noThreeD="1"/>
</file>

<file path=xl/ctrlProps/ctrlProp75.xml><?xml version="1.0" encoding="utf-8"?>
<formControlPr xmlns="http://schemas.microsoft.com/office/spreadsheetml/2009/9/main" objectType="CheckBox" fmlaLink="#REF!" lockText="1" noThreeD="1"/>
</file>

<file path=xl/ctrlProps/ctrlProp76.xml><?xml version="1.0" encoding="utf-8"?>
<formControlPr xmlns="http://schemas.microsoft.com/office/spreadsheetml/2009/9/main" objectType="CheckBox" fmlaLink="#REF!" lockText="1" noThreeD="1"/>
</file>

<file path=xl/ctrlProps/ctrlProp77.xml><?xml version="1.0" encoding="utf-8"?>
<formControlPr xmlns="http://schemas.microsoft.com/office/spreadsheetml/2009/9/main" objectType="CheckBox" fmlaLink="#REF!" lockText="1" noThreeD="1"/>
</file>

<file path=xl/ctrlProps/ctrlProp78.xml><?xml version="1.0" encoding="utf-8"?>
<formControlPr xmlns="http://schemas.microsoft.com/office/spreadsheetml/2009/9/main" objectType="CheckBox" fmlaLink="#REF!" lockText="1" noThreeD="1"/>
</file>

<file path=xl/ctrlProps/ctrlProp79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#REF!" lockText="1" noThreeD="1"/>
</file>

<file path=xl/ctrlProps/ctrlProp81.xml><?xml version="1.0" encoding="utf-8"?>
<formControlPr xmlns="http://schemas.microsoft.com/office/spreadsheetml/2009/9/main" objectType="CheckBox" fmlaLink="#REF!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11</xdr:row>
      <xdr:rowOff>984249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20000" cy="3251199"/>
        </a:xfrm>
        <a:prstGeom prst="rect">
          <a:avLst/>
        </a:prstGeom>
      </xdr:spPr>
    </xdr:pic>
    <xdr:clientData/>
  </xdr:twoCellAnchor>
  <xdr:twoCellAnchor editAs="oneCell">
    <xdr:from>
      <xdr:col>3</xdr:col>
      <xdr:colOff>673100</xdr:colOff>
      <xdr:row>12</xdr:row>
      <xdr:rowOff>564531</xdr:rowOff>
    </xdr:from>
    <xdr:to>
      <xdr:col>6</xdr:col>
      <xdr:colOff>377684</xdr:colOff>
      <xdr:row>13</xdr:row>
      <xdr:rowOff>419100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022" t="25944" r="18785" b="30943"/>
        <a:stretch/>
      </xdr:blipFill>
      <xdr:spPr>
        <a:xfrm>
          <a:off x="2959100" y="4025281"/>
          <a:ext cx="1990584" cy="953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82550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82550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107950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2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2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2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317500</xdr:colOff>
          <xdr:row>23</xdr:row>
          <xdr:rowOff>0</xdr:rowOff>
        </xdr:from>
        <xdr:to>
          <xdr:col>10</xdr:col>
          <xdr:colOff>190500</xdr:colOff>
          <xdr:row>24</xdr:row>
          <xdr:rowOff>107950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317500</xdr:colOff>
          <xdr:row>23</xdr:row>
          <xdr:rowOff>0</xdr:rowOff>
        </xdr:from>
        <xdr:to>
          <xdr:col>10</xdr:col>
          <xdr:colOff>190500</xdr:colOff>
          <xdr:row>24</xdr:row>
          <xdr:rowOff>107950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76200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82550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76200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2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82550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2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2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298450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107950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88900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317500</xdr:colOff>
          <xdr:row>23</xdr:row>
          <xdr:rowOff>0</xdr:rowOff>
        </xdr:from>
        <xdr:to>
          <xdr:col>10</xdr:col>
          <xdr:colOff>190500</xdr:colOff>
          <xdr:row>24</xdr:row>
          <xdr:rowOff>107950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317500</xdr:colOff>
          <xdr:row>23</xdr:row>
          <xdr:rowOff>0</xdr:rowOff>
        </xdr:from>
        <xdr:to>
          <xdr:col>10</xdr:col>
          <xdr:colOff>190500</xdr:colOff>
          <xdr:row>24</xdr:row>
          <xdr:rowOff>107950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2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2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2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2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2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2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2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2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2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2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2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95250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2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23</xdr:row>
          <xdr:rowOff>0</xdr:rowOff>
        </xdr:from>
        <xdr:to>
          <xdr:col>10</xdr:col>
          <xdr:colOff>190500</xdr:colOff>
          <xdr:row>24</xdr:row>
          <xdr:rowOff>101600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2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433635</xdr:colOff>
      <xdr:row>1</xdr:row>
      <xdr:rowOff>28723</xdr:rowOff>
    </xdr:from>
    <xdr:to>
      <xdr:col>10</xdr:col>
      <xdr:colOff>673100</xdr:colOff>
      <xdr:row>18</xdr:row>
      <xdr:rowOff>131906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9185" y="187473"/>
          <a:ext cx="5535365" cy="2801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139700</xdr:rowOff>
    </xdr:from>
    <xdr:to>
      <xdr:col>0</xdr:col>
      <xdr:colOff>679450</xdr:colOff>
      <xdr:row>32</xdr:row>
      <xdr:rowOff>57150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 bwMode="auto">
        <a:xfrm flipV="1">
          <a:off x="666750" y="139700"/>
          <a:ext cx="12700" cy="4876800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accent2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0</xdr:col>
      <xdr:colOff>679450</xdr:colOff>
      <xdr:row>32</xdr:row>
      <xdr:rowOff>114300</xdr:rowOff>
    </xdr:from>
    <xdr:to>
      <xdr:col>15</xdr:col>
      <xdr:colOff>57150</xdr:colOff>
      <xdr:row>32</xdr:row>
      <xdr:rowOff>127000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 bwMode="auto">
        <a:xfrm flipV="1">
          <a:off x="679450" y="5073650"/>
          <a:ext cx="8585200" cy="12700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chemeClr val="accent3">
              <a:lumMod val="75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0</xdr:col>
      <xdr:colOff>215900</xdr:colOff>
      <xdr:row>2</xdr:row>
      <xdr:rowOff>120650</xdr:rowOff>
    </xdr:from>
    <xdr:to>
      <xdr:col>0</xdr:col>
      <xdr:colOff>539750</xdr:colOff>
      <xdr:row>30</xdr:row>
      <xdr:rowOff>31750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215900" y="438150"/>
          <a:ext cx="323850" cy="42354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vert270" wrap="square" lIns="18288" tIns="0" rIns="0" bIns="0" rtlCol="0" anchor="ctr" anchorCtr="1" upright="1"/>
        <a:lstStyle/>
        <a:p>
          <a:pPr algn="l"/>
          <a:r>
            <a:rPr lang="es-CO" sz="1200" b="1">
              <a:solidFill>
                <a:schemeClr val="bg1"/>
              </a:solidFill>
            </a:rPr>
            <a:t>impacto en el entorno/importancia para grupos de interés</a:t>
          </a:r>
        </a:p>
      </xdr:txBody>
    </xdr:sp>
    <xdr:clientData/>
  </xdr:twoCellAnchor>
  <xdr:twoCellAnchor>
    <xdr:from>
      <xdr:col>6</xdr:col>
      <xdr:colOff>285750</xdr:colOff>
      <xdr:row>33</xdr:row>
      <xdr:rowOff>38100</xdr:rowOff>
    </xdr:from>
    <xdr:to>
      <xdr:col>10</xdr:col>
      <xdr:colOff>520700</xdr:colOff>
      <xdr:row>34</xdr:row>
      <xdr:rowOff>203200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 rot="5400000">
          <a:off x="5216525" y="4003675"/>
          <a:ext cx="342900" cy="26479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horz" wrap="square" lIns="18288" tIns="0" rIns="0" bIns="0" rtlCol="0" anchor="ctr" anchorCtr="1" upright="1"/>
        <a:lstStyle/>
        <a:p>
          <a:pPr algn="l"/>
          <a:r>
            <a:rPr lang="es-CO" sz="1200" b="1">
              <a:solidFill>
                <a:schemeClr val="bg1"/>
              </a:solidFill>
            </a:rPr>
            <a:t>Importancia para la empresa / negocio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anitoperez@comercializador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69A3-98EF-45EC-AB4B-E7CBCA643EC1}">
  <dimension ref="A1:J45"/>
  <sheetViews>
    <sheetView topLeftCell="A11" workbookViewId="0">
      <selection activeCell="B15" sqref="B15:I15"/>
    </sheetView>
  </sheetViews>
  <sheetFormatPr baseColWidth="10" defaultColWidth="0" defaultRowHeight="12.5" zeroHeight="1" x14ac:dyDescent="0.25"/>
  <cols>
    <col min="1" max="10" width="10.90625" customWidth="1"/>
    <col min="11" max="16384" width="10.90625" hidden="1"/>
  </cols>
  <sheetData>
    <row r="1" spans="1:10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3.4" customHeight="1" x14ac:dyDescent="0.3">
      <c r="A4" s="83"/>
      <c r="B4" s="111"/>
      <c r="C4" s="111"/>
      <c r="D4" s="83"/>
      <c r="E4" s="83"/>
      <c r="F4" s="83"/>
      <c r="G4" s="83"/>
      <c r="H4" s="83"/>
      <c r="I4" s="83"/>
      <c r="J4" s="83"/>
    </row>
    <row r="5" spans="1:10" ht="13.4" customHeight="1" x14ac:dyDescent="0.25">
      <c r="A5" s="83"/>
      <c r="B5" s="83"/>
      <c r="C5" s="83"/>
      <c r="D5" s="83"/>
      <c r="E5" s="83"/>
      <c r="F5" s="83"/>
      <c r="H5" s="83"/>
      <c r="I5" s="83"/>
      <c r="J5" s="83"/>
    </row>
    <row r="6" spans="1:10" ht="13.4" customHeight="1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13.4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13.4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ht="13.4" customHeight="1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0" ht="13.4" customHeight="1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50" customHeight="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94" customHeight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</row>
    <row r="13" spans="1:10" ht="86.5" customHeight="1" x14ac:dyDescent="0.25">
      <c r="A13" s="94"/>
      <c r="B13" s="113"/>
      <c r="C13" s="113"/>
      <c r="D13" s="113"/>
      <c r="E13" s="113"/>
      <c r="F13" s="113"/>
      <c r="G13" s="113"/>
      <c r="H13" s="113"/>
      <c r="I13" s="113"/>
      <c r="J13" s="94"/>
    </row>
    <row r="14" spans="1:10" ht="49" customHeight="1" x14ac:dyDescent="0.25">
      <c r="A14" s="94"/>
      <c r="B14" s="105"/>
      <c r="C14" s="105"/>
      <c r="D14" s="105"/>
      <c r="E14" s="105"/>
      <c r="F14" s="105"/>
      <c r="G14" s="105"/>
      <c r="H14" s="105"/>
      <c r="I14" s="105"/>
      <c r="J14" s="94"/>
    </row>
    <row r="15" spans="1:10" ht="24.5" customHeight="1" x14ac:dyDescent="0.25">
      <c r="A15" s="94"/>
      <c r="B15" s="113"/>
      <c r="C15" s="113"/>
      <c r="D15" s="113"/>
      <c r="E15" s="113"/>
      <c r="F15" s="113"/>
      <c r="G15" s="113"/>
      <c r="H15" s="113"/>
      <c r="I15" s="113"/>
      <c r="J15" s="94"/>
    </row>
    <row r="16" spans="1:10" ht="22.5" customHeight="1" x14ac:dyDescent="0.25">
      <c r="A16" s="94"/>
      <c r="B16" s="114" t="s">
        <v>118</v>
      </c>
      <c r="C16" s="114"/>
      <c r="D16" s="114"/>
      <c r="E16" s="114"/>
      <c r="F16" s="114"/>
      <c r="G16" s="114"/>
      <c r="H16" s="114"/>
      <c r="I16" s="114"/>
      <c r="J16" s="94"/>
    </row>
    <row r="17" spans="1:10" ht="31" customHeight="1" x14ac:dyDescent="0.25">
      <c r="A17" s="94"/>
      <c r="B17" s="114" t="s">
        <v>119</v>
      </c>
      <c r="C17" s="114"/>
      <c r="D17" s="114"/>
      <c r="E17" s="114"/>
      <c r="F17" s="114"/>
      <c r="G17" s="114"/>
      <c r="H17" s="114"/>
      <c r="I17" s="114"/>
      <c r="J17" s="94"/>
    </row>
    <row r="18" spans="1:10" ht="31" customHeight="1" x14ac:dyDescent="0.25">
      <c r="A18" s="94"/>
      <c r="B18" s="115" t="s">
        <v>120</v>
      </c>
      <c r="C18" s="114" t="s">
        <v>115</v>
      </c>
      <c r="D18" s="114"/>
      <c r="E18" s="114"/>
      <c r="F18" s="114"/>
      <c r="G18" s="114"/>
      <c r="H18" s="114"/>
      <c r="I18" s="114"/>
      <c r="J18" s="94"/>
    </row>
    <row r="19" spans="1:10" ht="24" customHeight="1" x14ac:dyDescent="0.25">
      <c r="A19" s="83"/>
      <c r="B19" s="112" t="s">
        <v>117</v>
      </c>
      <c r="C19" s="112"/>
      <c r="D19" s="112"/>
      <c r="E19" s="112"/>
      <c r="F19" s="112"/>
      <c r="G19" s="112"/>
      <c r="H19" s="112"/>
      <c r="I19" s="112"/>
      <c r="J19" s="83"/>
    </row>
    <row r="20" spans="1:10" ht="23.5" customHeight="1" x14ac:dyDescent="0.25">
      <c r="A20" s="83"/>
      <c r="B20" s="112"/>
      <c r="C20" s="112"/>
      <c r="D20" s="112"/>
      <c r="E20" s="112"/>
      <c r="F20" s="112"/>
      <c r="G20" s="112"/>
      <c r="H20" s="112"/>
      <c r="I20" s="112"/>
      <c r="J20" s="83"/>
    </row>
    <row r="21" spans="1:10" ht="13.4" customHeight="1" x14ac:dyDescent="0.25">
      <c r="A21" s="83"/>
      <c r="B21" s="112"/>
      <c r="C21" s="112"/>
      <c r="D21" s="112"/>
      <c r="E21" s="112"/>
      <c r="F21" s="112"/>
      <c r="G21" s="112"/>
      <c r="H21" s="112"/>
      <c r="I21" s="112"/>
      <c r="J21" s="83"/>
    </row>
    <row r="22" spans="1:10" ht="19" customHeight="1" x14ac:dyDescent="0.25">
      <c r="A22" s="83"/>
      <c r="B22" s="112"/>
      <c r="C22" s="112"/>
      <c r="D22" s="112"/>
      <c r="E22" s="112"/>
      <c r="F22" s="112"/>
      <c r="G22" s="112"/>
      <c r="H22" s="112"/>
      <c r="I22" s="112"/>
      <c r="J22" s="83"/>
    </row>
    <row r="23" spans="1:10" ht="24.65" customHeight="1" x14ac:dyDescent="0.25">
      <c r="A23" s="83"/>
      <c r="B23" s="112"/>
      <c r="C23" s="112"/>
      <c r="D23" s="112"/>
      <c r="E23" s="112"/>
      <c r="F23" s="112"/>
      <c r="G23" s="112"/>
      <c r="H23" s="112"/>
      <c r="I23" s="112"/>
      <c r="J23" s="83"/>
    </row>
    <row r="24" spans="1:10" ht="13.4" customHeight="1" x14ac:dyDescent="0.25">
      <c r="A24" s="83"/>
      <c r="B24" s="112"/>
      <c r="C24" s="112"/>
      <c r="D24" s="112"/>
      <c r="E24" s="112"/>
      <c r="F24" s="112"/>
      <c r="G24" s="112"/>
      <c r="H24" s="112"/>
      <c r="I24" s="112"/>
      <c r="J24" s="83"/>
    </row>
    <row r="25" spans="1:10" ht="16.5" customHeight="1" x14ac:dyDescent="0.25">
      <c r="A25" s="83"/>
      <c r="B25" s="112"/>
      <c r="C25" s="112"/>
      <c r="D25" s="112"/>
      <c r="E25" s="112"/>
      <c r="F25" s="112"/>
      <c r="G25" s="112"/>
      <c r="H25" s="112"/>
      <c r="I25" s="112"/>
      <c r="J25" s="83"/>
    </row>
    <row r="26" spans="1:10" ht="25" customHeight="1" x14ac:dyDescent="0.25">
      <c r="A26" s="83"/>
      <c r="B26" s="112"/>
      <c r="C26" s="112"/>
      <c r="D26" s="112"/>
      <c r="E26" s="112"/>
      <c r="F26" s="112"/>
      <c r="G26" s="112"/>
      <c r="H26" s="112"/>
      <c r="I26" s="112"/>
      <c r="J26" s="83"/>
    </row>
    <row r="27" spans="1:10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x14ac:dyDescent="0.25">
      <c r="A31" s="83"/>
      <c r="B31" s="83"/>
      <c r="C31" s="110" t="s">
        <v>116</v>
      </c>
      <c r="D31" s="110"/>
      <c r="E31" s="110"/>
      <c r="F31" s="110"/>
      <c r="G31" s="110"/>
      <c r="H31" s="110"/>
      <c r="I31" s="83"/>
      <c r="J31" s="83"/>
    </row>
    <row r="32" spans="1:10" x14ac:dyDescent="0.25">
      <c r="A32" s="83"/>
      <c r="B32" s="83"/>
      <c r="C32" s="110"/>
      <c r="D32" s="110"/>
      <c r="E32" s="110"/>
      <c r="F32" s="110"/>
      <c r="G32" s="110"/>
      <c r="H32" s="110"/>
      <c r="I32" s="83"/>
      <c r="J32" s="83"/>
    </row>
    <row r="33" spans="1:10" x14ac:dyDescent="0.25">
      <c r="A33" s="83"/>
      <c r="B33" s="83"/>
      <c r="C33" s="110"/>
      <c r="D33" s="110"/>
      <c r="E33" s="110"/>
      <c r="F33" s="110"/>
      <c r="G33" s="110"/>
      <c r="H33" s="110"/>
      <c r="I33" s="83"/>
      <c r="J33" s="83"/>
    </row>
    <row r="34" spans="1:10" x14ac:dyDescent="0.25">
      <c r="A34" s="83"/>
      <c r="B34" s="83"/>
      <c r="C34" s="110"/>
      <c r="D34" s="110"/>
      <c r="E34" s="110"/>
      <c r="F34" s="110"/>
      <c r="G34" s="110"/>
      <c r="H34" s="110"/>
      <c r="I34" s="83"/>
      <c r="J34" s="83"/>
    </row>
    <row r="35" spans="1:10" x14ac:dyDescent="0.25">
      <c r="A35" s="83"/>
      <c r="B35" s="83"/>
      <c r="C35" s="110"/>
      <c r="D35" s="110"/>
      <c r="E35" s="110"/>
      <c r="F35" s="110"/>
      <c r="G35" s="110"/>
      <c r="H35" s="110"/>
      <c r="I35" s="83"/>
      <c r="J35" s="83"/>
    </row>
    <row r="36" spans="1:10" x14ac:dyDescent="0.25">
      <c r="A36" s="83"/>
      <c r="B36" s="83"/>
      <c r="C36" s="110"/>
      <c r="D36" s="110"/>
      <c r="E36" s="110"/>
      <c r="F36" s="110"/>
      <c r="G36" s="110"/>
      <c r="H36" s="110"/>
      <c r="I36" s="83"/>
      <c r="J36" s="83"/>
    </row>
    <row r="37" spans="1:10" x14ac:dyDescent="0.2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</row>
    <row r="45" spans="1:10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</row>
  </sheetData>
  <mergeCells count="8">
    <mergeCell ref="C31:H36"/>
    <mergeCell ref="B4:C4"/>
    <mergeCell ref="B19:I26"/>
    <mergeCell ref="B13:I13"/>
    <mergeCell ref="B15:I15"/>
    <mergeCell ref="B16:I16"/>
    <mergeCell ref="B17:I17"/>
    <mergeCell ref="B18:I18"/>
  </mergeCells>
  <hyperlinks>
    <hyperlink ref="C31:H36" location="'ESTRATEGIA CER'!A1" display="Continue aquí  &gt;&gt;" xr:uid="{5A4E5512-18EF-4491-AD82-A5A330761BF1}"/>
    <hyperlink ref="B18" r:id="rId1" xr:uid="{E5B792C2-EDC5-4560-9CA6-FFE9EF963A62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FC8A-D8FC-41AD-BDFE-671F5152E48D}">
  <dimension ref="A1:N58"/>
  <sheetViews>
    <sheetView zoomScale="70" zoomScaleNormal="70" zoomScaleSheetLayoutView="85" workbookViewId="0">
      <selection activeCell="M28" sqref="M28"/>
    </sheetView>
  </sheetViews>
  <sheetFormatPr baseColWidth="10" defaultColWidth="0" defaultRowHeight="13" zeroHeight="1" x14ac:dyDescent="0.3"/>
  <cols>
    <col min="1" max="3" width="10.90625" customWidth="1"/>
    <col min="4" max="4" width="66.36328125" customWidth="1"/>
    <col min="5" max="5" width="91.54296875" customWidth="1"/>
    <col min="6" max="6" width="26.453125" hidden="1" customWidth="1"/>
    <col min="7" max="7" width="21.81640625" hidden="1" customWidth="1"/>
    <col min="8" max="8" width="10.1796875" style="102" hidden="1" customWidth="1"/>
    <col min="9" max="9" width="26.81640625" hidden="1" customWidth="1"/>
    <col min="10" max="10" width="17.81640625" hidden="1" customWidth="1"/>
    <col min="11" max="11" width="16.54296875" hidden="1" customWidth="1"/>
    <col min="12" max="12" width="18.90625" hidden="1" customWidth="1"/>
    <col min="13" max="14" width="10.90625" customWidth="1"/>
    <col min="15" max="16384" width="10.90625" hidden="1"/>
  </cols>
  <sheetData>
    <row r="1" spans="1:14" x14ac:dyDescent="0.3">
      <c r="A1" s="94"/>
      <c r="B1" s="94"/>
      <c r="C1" s="94"/>
      <c r="D1" s="94"/>
      <c r="E1" s="94"/>
      <c r="F1" s="94"/>
      <c r="G1" s="94"/>
      <c r="H1" s="100"/>
      <c r="I1" s="94"/>
      <c r="J1" s="94"/>
      <c r="K1" s="94"/>
      <c r="L1" s="94"/>
      <c r="M1" s="94"/>
      <c r="N1" s="94"/>
    </row>
    <row r="2" spans="1:14" ht="29" customHeight="1" x14ac:dyDescent="0.5">
      <c r="A2" s="94"/>
      <c r="B2" s="94"/>
      <c r="C2" s="133" t="s">
        <v>125</v>
      </c>
      <c r="D2" s="133"/>
      <c r="E2" s="133"/>
      <c r="F2" s="104"/>
      <c r="G2" s="104"/>
      <c r="H2" s="104"/>
      <c r="I2" s="104"/>
      <c r="J2" s="104"/>
      <c r="K2" s="104"/>
      <c r="L2" s="104"/>
      <c r="M2" s="94"/>
      <c r="N2" s="94"/>
    </row>
    <row r="3" spans="1:14" ht="13.5" thickBot="1" x14ac:dyDescent="0.35">
      <c r="A3" s="94"/>
      <c r="B3" s="94"/>
      <c r="C3" s="94"/>
      <c r="D3" s="94"/>
      <c r="E3" s="94"/>
      <c r="F3" s="94"/>
      <c r="G3" s="94"/>
      <c r="H3" s="100"/>
      <c r="I3" s="94"/>
      <c r="J3" s="94"/>
      <c r="K3" s="94"/>
      <c r="L3" s="94"/>
      <c r="M3" s="94"/>
      <c r="N3" s="94"/>
    </row>
    <row r="4" spans="1:14" ht="75" customHeight="1" thickBot="1" x14ac:dyDescent="0.3">
      <c r="A4" s="94"/>
      <c r="B4" s="94"/>
      <c r="C4" s="75"/>
      <c r="D4" s="93" t="s">
        <v>89</v>
      </c>
      <c r="E4" s="95" t="s">
        <v>92</v>
      </c>
      <c r="F4" s="95" t="s">
        <v>93</v>
      </c>
      <c r="G4" s="95" t="s">
        <v>98</v>
      </c>
      <c r="H4" s="127" t="s">
        <v>91</v>
      </c>
      <c r="I4" s="128"/>
      <c r="J4" s="93" t="s">
        <v>87</v>
      </c>
      <c r="K4" s="93" t="s">
        <v>88</v>
      </c>
      <c r="L4" s="93" t="s">
        <v>99</v>
      </c>
      <c r="M4" s="94"/>
      <c r="N4" s="94"/>
    </row>
    <row r="5" spans="1:14" ht="15" customHeight="1" thickBot="1" x14ac:dyDescent="0.3">
      <c r="A5" s="94"/>
      <c r="B5" s="94"/>
      <c r="C5" s="118" t="s">
        <v>90</v>
      </c>
      <c r="D5" s="120" t="s">
        <v>122</v>
      </c>
      <c r="E5" s="122" t="s">
        <v>121</v>
      </c>
      <c r="F5" s="124" t="s">
        <v>94</v>
      </c>
      <c r="G5" s="96"/>
      <c r="H5" s="97" t="s">
        <v>65</v>
      </c>
      <c r="I5" s="80"/>
      <c r="J5" s="81"/>
      <c r="K5" s="80"/>
      <c r="L5" s="80"/>
      <c r="M5" s="94"/>
      <c r="N5" s="94"/>
    </row>
    <row r="6" spans="1:14" ht="15" thickBot="1" x14ac:dyDescent="0.3">
      <c r="A6" s="94"/>
      <c r="B6" s="94"/>
      <c r="C6" s="119"/>
      <c r="D6" s="121"/>
      <c r="E6" s="126"/>
      <c r="F6" s="125"/>
      <c r="G6" s="97"/>
      <c r="H6" s="97" t="s">
        <v>66</v>
      </c>
      <c r="I6" s="80"/>
      <c r="J6" s="81"/>
      <c r="K6" s="80"/>
      <c r="L6" s="80"/>
      <c r="M6" s="94"/>
      <c r="N6" s="94"/>
    </row>
    <row r="7" spans="1:14" ht="15" thickBot="1" x14ac:dyDescent="0.3">
      <c r="A7" s="94"/>
      <c r="B7" s="94"/>
      <c r="C7" s="119"/>
      <c r="D7" s="121"/>
      <c r="E7" s="126"/>
      <c r="F7" s="124" t="s">
        <v>95</v>
      </c>
      <c r="G7" s="96"/>
      <c r="H7" s="97" t="s">
        <v>67</v>
      </c>
      <c r="I7" s="80"/>
      <c r="J7" s="81"/>
      <c r="K7" s="80"/>
      <c r="L7" s="80"/>
      <c r="M7" s="94"/>
      <c r="N7" s="94"/>
    </row>
    <row r="8" spans="1:14" ht="15" thickBot="1" x14ac:dyDescent="0.3">
      <c r="A8" s="94"/>
      <c r="B8" s="94"/>
      <c r="C8" s="119"/>
      <c r="D8" s="121"/>
      <c r="E8" s="126"/>
      <c r="F8" s="125"/>
      <c r="G8" s="97"/>
      <c r="H8" s="97" t="s">
        <v>68</v>
      </c>
      <c r="I8" s="80"/>
      <c r="J8" s="81"/>
      <c r="K8" s="80"/>
      <c r="L8" s="80"/>
      <c r="M8" s="94"/>
      <c r="N8" s="94"/>
    </row>
    <row r="9" spans="1:14" ht="15" thickBot="1" x14ac:dyDescent="0.3">
      <c r="A9" s="94"/>
      <c r="B9" s="94"/>
      <c r="C9" s="119"/>
      <c r="D9" s="121"/>
      <c r="E9" s="123"/>
      <c r="F9" s="98" t="s">
        <v>96</v>
      </c>
      <c r="G9" s="97"/>
      <c r="H9" s="97" t="s">
        <v>69</v>
      </c>
      <c r="I9" s="80"/>
      <c r="J9" s="81"/>
      <c r="K9" s="80"/>
      <c r="L9" s="80"/>
      <c r="M9" s="94"/>
      <c r="N9" s="94"/>
    </row>
    <row r="10" spans="1:14" ht="15" customHeight="1" thickBot="1" x14ac:dyDescent="0.3">
      <c r="A10" s="94"/>
      <c r="B10" s="94"/>
      <c r="C10" s="119"/>
      <c r="D10" s="121"/>
      <c r="E10" s="122" t="s">
        <v>123</v>
      </c>
      <c r="F10" s="124" t="s">
        <v>97</v>
      </c>
      <c r="G10" s="96"/>
      <c r="H10" s="97" t="s">
        <v>70</v>
      </c>
      <c r="I10" s="80"/>
      <c r="J10" s="81"/>
      <c r="K10" s="80"/>
      <c r="L10" s="80"/>
      <c r="M10" s="94"/>
      <c r="N10" s="94"/>
    </row>
    <row r="11" spans="1:14" ht="15" thickBot="1" x14ac:dyDescent="0.3">
      <c r="A11" s="94"/>
      <c r="B11" s="94"/>
      <c r="C11" s="119"/>
      <c r="D11" s="121"/>
      <c r="E11" s="126"/>
      <c r="F11" s="131"/>
      <c r="G11" s="96"/>
      <c r="H11" s="97" t="s">
        <v>71</v>
      </c>
      <c r="I11" s="80"/>
      <c r="J11" s="81"/>
      <c r="K11" s="80"/>
      <c r="L11" s="80"/>
      <c r="M11" s="94"/>
      <c r="N11" s="94"/>
    </row>
    <row r="12" spans="1:14" ht="15" thickBot="1" x14ac:dyDescent="0.3">
      <c r="A12" s="94"/>
      <c r="B12" s="94"/>
      <c r="C12" s="119"/>
      <c r="D12" s="121"/>
      <c r="E12" s="126"/>
      <c r="F12" s="131"/>
      <c r="G12" s="96"/>
      <c r="H12" s="97" t="s">
        <v>72</v>
      </c>
      <c r="I12" s="80"/>
      <c r="J12" s="81"/>
      <c r="K12" s="80"/>
      <c r="L12" s="80"/>
      <c r="M12" s="94"/>
      <c r="N12" s="94"/>
    </row>
    <row r="13" spans="1:14" ht="15" thickBot="1" x14ac:dyDescent="0.3">
      <c r="A13" s="94"/>
      <c r="B13" s="94"/>
      <c r="C13" s="119"/>
      <c r="D13" s="121"/>
      <c r="E13" s="126"/>
      <c r="F13" s="131"/>
      <c r="G13" s="96"/>
      <c r="H13" s="97" t="s">
        <v>73</v>
      </c>
      <c r="I13" s="80"/>
      <c r="J13" s="81"/>
      <c r="K13" s="80"/>
      <c r="L13" s="80"/>
      <c r="M13" s="94"/>
      <c r="N13" s="94"/>
    </row>
    <row r="14" spans="1:14" ht="15" thickBot="1" x14ac:dyDescent="0.3">
      <c r="A14" s="94"/>
      <c r="B14" s="94"/>
      <c r="C14" s="119"/>
      <c r="D14" s="121"/>
      <c r="E14" s="123"/>
      <c r="F14" s="125"/>
      <c r="G14" s="97"/>
      <c r="H14" s="97" t="s">
        <v>74</v>
      </c>
      <c r="I14" s="80"/>
      <c r="J14" s="81"/>
      <c r="K14" s="80"/>
      <c r="L14" s="80"/>
      <c r="M14" s="94"/>
      <c r="N14" s="94"/>
    </row>
    <row r="15" spans="1:14" ht="15" customHeight="1" thickBot="1" x14ac:dyDescent="0.3">
      <c r="A15" s="94"/>
      <c r="B15" s="94"/>
      <c r="C15" s="119"/>
      <c r="D15" s="121"/>
      <c r="E15" s="122" t="s">
        <v>124</v>
      </c>
      <c r="F15" s="124" t="s">
        <v>101</v>
      </c>
      <c r="G15" s="124"/>
      <c r="H15" s="97" t="s">
        <v>75</v>
      </c>
      <c r="I15" s="80"/>
      <c r="J15" s="81"/>
      <c r="K15" s="80"/>
      <c r="L15" s="80"/>
      <c r="M15" s="94"/>
      <c r="N15" s="94"/>
    </row>
    <row r="16" spans="1:14" ht="15" thickBot="1" x14ac:dyDescent="0.3">
      <c r="A16" s="94"/>
      <c r="B16" s="94"/>
      <c r="C16" s="119"/>
      <c r="D16" s="121"/>
      <c r="E16" s="126"/>
      <c r="F16" s="125"/>
      <c r="G16" s="125"/>
      <c r="H16" s="97" t="s">
        <v>76</v>
      </c>
      <c r="I16" s="80"/>
      <c r="J16" s="81"/>
      <c r="K16" s="80"/>
      <c r="L16" s="80"/>
      <c r="M16" s="94"/>
      <c r="N16" s="94"/>
    </row>
    <row r="17" spans="1:14" ht="15" thickBot="1" x14ac:dyDescent="0.3">
      <c r="A17" s="94"/>
      <c r="B17" s="94"/>
      <c r="C17" s="119"/>
      <c r="D17" s="121"/>
      <c r="E17" s="126"/>
      <c r="F17" s="124" t="s">
        <v>102</v>
      </c>
      <c r="G17" s="124"/>
      <c r="H17" s="97" t="s">
        <v>77</v>
      </c>
      <c r="I17" s="80"/>
      <c r="J17" s="81"/>
      <c r="K17" s="80"/>
      <c r="L17" s="80"/>
      <c r="M17" s="94"/>
      <c r="N17" s="94"/>
    </row>
    <row r="18" spans="1:14" ht="22" customHeight="1" thickBot="1" x14ac:dyDescent="0.3">
      <c r="A18" s="94"/>
      <c r="B18" s="94"/>
      <c r="C18" s="129"/>
      <c r="D18" s="130"/>
      <c r="E18" s="126"/>
      <c r="F18" s="125"/>
      <c r="G18" s="125"/>
      <c r="H18" s="97" t="s">
        <v>78</v>
      </c>
      <c r="I18" s="82"/>
      <c r="J18" s="81"/>
      <c r="K18" s="80"/>
      <c r="L18" s="80"/>
      <c r="M18" s="94"/>
      <c r="N18" s="94"/>
    </row>
    <row r="19" spans="1:14" ht="14" customHeight="1" thickBot="1" x14ac:dyDescent="0.3">
      <c r="A19" s="94"/>
      <c r="B19" s="94"/>
      <c r="C19" s="76"/>
      <c r="D19" s="77"/>
      <c r="E19" s="77"/>
      <c r="F19" s="77"/>
      <c r="G19" s="77"/>
      <c r="H19" s="101"/>
      <c r="I19" s="78"/>
      <c r="J19" s="78"/>
      <c r="K19" s="78"/>
      <c r="L19" s="78"/>
      <c r="M19" s="94"/>
      <c r="N19" s="94"/>
    </row>
    <row r="20" spans="1:14" ht="15" customHeight="1" thickBot="1" x14ac:dyDescent="0.3">
      <c r="A20" s="94"/>
      <c r="B20" s="94"/>
      <c r="C20" s="118" t="s">
        <v>100</v>
      </c>
      <c r="D20" s="120" t="s">
        <v>126</v>
      </c>
      <c r="E20" s="122" t="s">
        <v>127</v>
      </c>
      <c r="F20" s="124" t="s">
        <v>103</v>
      </c>
      <c r="G20" s="124"/>
      <c r="H20" s="97" t="s">
        <v>80</v>
      </c>
      <c r="I20" s="80"/>
      <c r="J20" s="80"/>
      <c r="K20" s="80"/>
      <c r="L20" s="80"/>
      <c r="M20" s="94"/>
      <c r="N20" s="94"/>
    </row>
    <row r="21" spans="1:14" ht="15" customHeight="1" thickBot="1" x14ac:dyDescent="0.3">
      <c r="A21" s="94"/>
      <c r="B21" s="94"/>
      <c r="C21" s="119"/>
      <c r="D21" s="121"/>
      <c r="E21" s="126"/>
      <c r="F21" s="125"/>
      <c r="G21" s="125"/>
      <c r="H21" s="97" t="s">
        <v>81</v>
      </c>
      <c r="I21" s="80"/>
      <c r="J21" s="80"/>
      <c r="K21" s="80"/>
      <c r="L21" s="80"/>
      <c r="M21" s="94"/>
      <c r="N21" s="94"/>
    </row>
    <row r="22" spans="1:14" ht="59.5" customHeight="1" thickBot="1" x14ac:dyDescent="0.3">
      <c r="A22" s="94"/>
      <c r="B22" s="94"/>
      <c r="C22" s="119"/>
      <c r="D22" s="121"/>
      <c r="E22" s="126"/>
      <c r="F22" s="98" t="s">
        <v>104</v>
      </c>
      <c r="G22" s="98"/>
      <c r="H22" s="97" t="s">
        <v>82</v>
      </c>
      <c r="I22" s="80"/>
      <c r="J22" s="80"/>
      <c r="K22" s="80"/>
      <c r="L22" s="80"/>
      <c r="M22" s="94"/>
      <c r="N22" s="94"/>
    </row>
    <row r="23" spans="1:14" ht="22" customHeight="1" thickBot="1" x14ac:dyDescent="0.3">
      <c r="A23" s="94"/>
      <c r="B23" s="94"/>
      <c r="C23" s="119"/>
      <c r="D23" s="121"/>
      <c r="E23" s="123"/>
      <c r="F23" s="98" t="s">
        <v>105</v>
      </c>
      <c r="G23" s="98"/>
      <c r="H23" s="97" t="s">
        <v>83</v>
      </c>
      <c r="I23" s="80"/>
      <c r="J23" s="80"/>
      <c r="K23" s="80"/>
      <c r="L23" s="80"/>
      <c r="M23" s="94"/>
      <c r="N23" s="94"/>
    </row>
    <row r="24" spans="1:14" ht="41.5" customHeight="1" thickBot="1" x14ac:dyDescent="0.3">
      <c r="A24" s="94"/>
      <c r="B24" s="94"/>
      <c r="C24" s="119"/>
      <c r="D24" s="121"/>
      <c r="E24" s="108" t="s">
        <v>128</v>
      </c>
      <c r="F24" s="98" t="s">
        <v>106</v>
      </c>
      <c r="G24" s="79"/>
      <c r="H24" s="96" t="s">
        <v>79</v>
      </c>
      <c r="I24" s="80"/>
      <c r="J24" s="80"/>
      <c r="K24" s="80"/>
      <c r="L24" s="80"/>
      <c r="M24" s="94"/>
      <c r="N24" s="94"/>
    </row>
    <row r="25" spans="1:14" ht="13.5" customHeight="1" thickBot="1" x14ac:dyDescent="0.3">
      <c r="A25" s="94"/>
      <c r="B25" s="94"/>
      <c r="C25" s="76"/>
      <c r="D25" s="77"/>
      <c r="E25" s="77"/>
      <c r="F25" s="77"/>
      <c r="G25" s="77"/>
      <c r="H25" s="101"/>
      <c r="I25" s="78"/>
      <c r="J25" s="78"/>
      <c r="K25" s="78"/>
      <c r="L25" s="78"/>
      <c r="M25" s="94"/>
      <c r="N25" s="94"/>
    </row>
    <row r="26" spans="1:14" ht="95" customHeight="1" thickBot="1" x14ac:dyDescent="0.3">
      <c r="A26" s="94"/>
      <c r="B26" s="94"/>
      <c r="C26" s="118" t="s">
        <v>110</v>
      </c>
      <c r="D26" s="120" t="s">
        <v>135</v>
      </c>
      <c r="E26" s="122" t="s">
        <v>130</v>
      </c>
      <c r="F26" s="98" t="s">
        <v>107</v>
      </c>
      <c r="G26" s="99"/>
      <c r="H26" s="124" t="s">
        <v>84</v>
      </c>
      <c r="I26" s="116"/>
      <c r="J26" s="116"/>
      <c r="K26" s="116"/>
      <c r="L26" s="116"/>
      <c r="M26" s="94"/>
      <c r="N26" s="94"/>
    </row>
    <row r="27" spans="1:14" ht="24" customHeight="1" thickBot="1" x14ac:dyDescent="0.3">
      <c r="A27" s="94"/>
      <c r="B27" s="94"/>
      <c r="C27" s="119"/>
      <c r="D27" s="121"/>
      <c r="E27" s="123"/>
      <c r="F27" s="98" t="s">
        <v>108</v>
      </c>
      <c r="G27" s="99"/>
      <c r="H27" s="125"/>
      <c r="I27" s="117"/>
      <c r="J27" s="117"/>
      <c r="K27" s="117"/>
      <c r="L27" s="117"/>
      <c r="M27" s="94"/>
      <c r="N27" s="94"/>
    </row>
    <row r="28" spans="1:14" ht="76.5" customHeight="1" thickBot="1" x14ac:dyDescent="0.3">
      <c r="A28" s="94"/>
      <c r="B28" s="94"/>
      <c r="C28" s="119"/>
      <c r="D28" s="121"/>
      <c r="E28" s="108" t="s">
        <v>129</v>
      </c>
      <c r="F28" s="97" t="s">
        <v>109</v>
      </c>
      <c r="G28" s="99"/>
      <c r="H28" s="97" t="s">
        <v>85</v>
      </c>
      <c r="I28" s="80"/>
      <c r="J28" s="80"/>
      <c r="K28" s="80"/>
      <c r="L28" s="80"/>
      <c r="M28" s="94"/>
      <c r="N28" s="94"/>
    </row>
    <row r="29" spans="1:14" ht="76.5" customHeight="1" thickBot="1" x14ac:dyDescent="0.3">
      <c r="A29" s="94"/>
      <c r="B29" s="94"/>
      <c r="C29" s="107"/>
      <c r="D29" s="109"/>
      <c r="E29" s="108" t="s">
        <v>137</v>
      </c>
      <c r="F29" s="97"/>
      <c r="G29" s="79"/>
      <c r="H29" s="97"/>
      <c r="I29" s="80"/>
      <c r="J29" s="80"/>
      <c r="K29" s="80"/>
      <c r="L29" s="80"/>
      <c r="M29" s="94"/>
      <c r="N29" s="94"/>
    </row>
    <row r="30" spans="1:14" ht="13.5" customHeight="1" thickBot="1" x14ac:dyDescent="0.3">
      <c r="A30" s="94"/>
      <c r="B30" s="94"/>
      <c r="C30" s="76"/>
      <c r="D30" s="77"/>
      <c r="E30" s="77"/>
      <c r="F30" s="77"/>
      <c r="G30" s="77"/>
      <c r="H30" s="101"/>
      <c r="I30" s="78"/>
      <c r="J30" s="78"/>
      <c r="K30" s="78"/>
      <c r="L30" s="78"/>
      <c r="M30" s="94"/>
      <c r="N30" s="94"/>
    </row>
    <row r="31" spans="1:14" ht="44" customHeight="1" thickBot="1" x14ac:dyDescent="0.3">
      <c r="A31" s="94"/>
      <c r="B31" s="94"/>
      <c r="C31" s="118" t="s">
        <v>131</v>
      </c>
      <c r="D31" s="120" t="s">
        <v>132</v>
      </c>
      <c r="E31" s="122" t="s">
        <v>133</v>
      </c>
      <c r="F31" s="98" t="s">
        <v>107</v>
      </c>
      <c r="G31" s="99"/>
      <c r="H31" s="124" t="s">
        <v>84</v>
      </c>
      <c r="I31" s="116"/>
      <c r="J31" s="116"/>
      <c r="K31" s="116"/>
      <c r="L31" s="116"/>
      <c r="M31" s="94"/>
      <c r="N31" s="94"/>
    </row>
    <row r="32" spans="1:14" ht="25" customHeight="1" thickBot="1" x14ac:dyDescent="0.3">
      <c r="A32" s="94"/>
      <c r="B32" s="94"/>
      <c r="C32" s="119"/>
      <c r="D32" s="121"/>
      <c r="E32" s="123"/>
      <c r="F32" s="98" t="s">
        <v>108</v>
      </c>
      <c r="G32" s="99"/>
      <c r="H32" s="125"/>
      <c r="I32" s="117"/>
      <c r="J32" s="117"/>
      <c r="K32" s="117"/>
      <c r="L32" s="117"/>
      <c r="M32" s="94"/>
      <c r="N32" s="94"/>
    </row>
    <row r="33" spans="1:14" ht="54" customHeight="1" thickBot="1" x14ac:dyDescent="0.3">
      <c r="A33" s="94"/>
      <c r="B33" s="94"/>
      <c r="C33" s="119"/>
      <c r="D33" s="121"/>
      <c r="E33" s="108" t="s">
        <v>136</v>
      </c>
      <c r="F33" s="97"/>
      <c r="G33" s="99"/>
      <c r="H33" s="97"/>
      <c r="I33" s="81"/>
      <c r="J33" s="81"/>
      <c r="K33" s="81"/>
      <c r="L33" s="81"/>
      <c r="M33" s="94"/>
      <c r="N33" s="94"/>
    </row>
    <row r="34" spans="1:14" ht="59" customHeight="1" thickBot="1" x14ac:dyDescent="0.3">
      <c r="A34" s="94"/>
      <c r="B34" s="94"/>
      <c r="C34" s="119"/>
      <c r="D34" s="121"/>
      <c r="E34" s="108" t="s">
        <v>134</v>
      </c>
      <c r="F34" s="97" t="s">
        <v>109</v>
      </c>
      <c r="G34" s="99"/>
      <c r="H34" s="97" t="s">
        <v>85</v>
      </c>
      <c r="I34" s="80"/>
      <c r="J34" s="80"/>
      <c r="K34" s="80"/>
      <c r="L34" s="80"/>
      <c r="M34" s="94"/>
      <c r="N34" s="94"/>
    </row>
    <row r="35" spans="1:14" x14ac:dyDescent="0.3">
      <c r="A35" s="94"/>
      <c r="B35" s="94"/>
      <c r="C35" s="94"/>
      <c r="D35" s="94"/>
      <c r="E35" s="94"/>
      <c r="F35" s="94"/>
      <c r="G35" s="94"/>
      <c r="H35" s="100"/>
      <c r="I35" s="94"/>
      <c r="J35" s="94"/>
      <c r="K35" s="94"/>
      <c r="L35" s="94"/>
      <c r="M35" s="94"/>
      <c r="N35" s="94"/>
    </row>
    <row r="36" spans="1:14" hidden="1" x14ac:dyDescent="0.3">
      <c r="A36" s="94"/>
      <c r="B36" s="94"/>
      <c r="C36" s="94"/>
      <c r="D36" s="94"/>
      <c r="E36" s="94"/>
      <c r="F36" s="94"/>
      <c r="G36" s="94"/>
      <c r="H36" s="100"/>
      <c r="I36" s="94"/>
      <c r="J36" s="94"/>
      <c r="K36" s="94"/>
      <c r="L36" s="94"/>
      <c r="M36" s="94"/>
      <c r="N36" s="94"/>
    </row>
    <row r="37" spans="1:14" ht="12.5" x14ac:dyDescent="0.25">
      <c r="A37" s="94"/>
      <c r="B37" s="94"/>
      <c r="C37" s="94"/>
      <c r="D37" s="132" t="s">
        <v>86</v>
      </c>
      <c r="E37" s="132"/>
      <c r="F37" s="132"/>
      <c r="G37" s="132"/>
      <c r="H37" s="132"/>
      <c r="I37" s="132"/>
      <c r="J37" s="132"/>
      <c r="K37" s="94"/>
      <c r="L37" s="94"/>
      <c r="M37" s="94"/>
      <c r="N37" s="94"/>
    </row>
    <row r="38" spans="1:14" ht="12.5" x14ac:dyDescent="0.25">
      <c r="A38" s="94"/>
      <c r="B38" s="94"/>
      <c r="C38" s="94"/>
      <c r="D38" s="132"/>
      <c r="E38" s="132"/>
      <c r="F38" s="132"/>
      <c r="G38" s="132"/>
      <c r="H38" s="132"/>
      <c r="I38" s="132"/>
      <c r="J38" s="132"/>
      <c r="K38" s="94"/>
      <c r="L38" s="94"/>
      <c r="M38" s="94"/>
      <c r="N38" s="94"/>
    </row>
    <row r="39" spans="1:14" ht="12.5" x14ac:dyDescent="0.25">
      <c r="A39" s="94"/>
      <c r="B39" s="94"/>
      <c r="C39" s="94"/>
      <c r="D39" s="132"/>
      <c r="E39" s="132"/>
      <c r="F39" s="132"/>
      <c r="G39" s="132"/>
      <c r="H39" s="132"/>
      <c r="I39" s="132"/>
      <c r="J39" s="132"/>
      <c r="K39" s="94"/>
      <c r="L39" s="94"/>
      <c r="M39" s="94"/>
      <c r="N39" s="94"/>
    </row>
    <row r="40" spans="1:14" ht="12.5" x14ac:dyDescent="0.25">
      <c r="A40" s="94"/>
      <c r="B40" s="94"/>
      <c r="C40" s="94"/>
      <c r="D40" s="132"/>
      <c r="E40" s="132"/>
      <c r="F40" s="132"/>
      <c r="G40" s="132"/>
      <c r="H40" s="132"/>
      <c r="I40" s="132"/>
      <c r="J40" s="132"/>
      <c r="K40" s="94"/>
      <c r="L40" s="94"/>
      <c r="M40" s="94"/>
      <c r="N40" s="94"/>
    </row>
    <row r="41" spans="1:14" ht="12.5" x14ac:dyDescent="0.25">
      <c r="A41" s="94"/>
      <c r="B41" s="94"/>
      <c r="C41" s="94"/>
      <c r="D41" s="132"/>
      <c r="E41" s="132"/>
      <c r="F41" s="132"/>
      <c r="G41" s="132"/>
      <c r="H41" s="132"/>
      <c r="I41" s="132"/>
      <c r="J41" s="132"/>
      <c r="K41" s="94"/>
      <c r="L41" s="94"/>
      <c r="M41" s="94"/>
      <c r="N41" s="94"/>
    </row>
    <row r="42" spans="1:14" x14ac:dyDescent="0.3">
      <c r="A42" s="94"/>
      <c r="B42" s="94"/>
      <c r="C42" s="94"/>
      <c r="D42" s="94"/>
      <c r="E42" s="94"/>
      <c r="F42" s="94"/>
      <c r="G42" s="94"/>
      <c r="H42" s="100"/>
      <c r="I42" s="94"/>
      <c r="J42" s="94"/>
      <c r="K42" s="94"/>
      <c r="L42" s="94"/>
      <c r="M42" s="94"/>
      <c r="N42" s="94"/>
    </row>
    <row r="43" spans="1:14" x14ac:dyDescent="0.3">
      <c r="A43" s="94"/>
      <c r="B43" s="94"/>
      <c r="C43" s="94"/>
      <c r="D43" s="94"/>
      <c r="E43" s="94"/>
      <c r="F43" s="94"/>
      <c r="G43" s="94"/>
      <c r="H43" s="100"/>
      <c r="I43" s="94"/>
      <c r="J43" s="94"/>
      <c r="K43" s="94"/>
      <c r="L43" s="94"/>
      <c r="M43" s="94"/>
      <c r="N43" s="94"/>
    </row>
    <row r="44" spans="1:14" x14ac:dyDescent="0.3">
      <c r="A44" s="94"/>
      <c r="B44" s="94"/>
      <c r="C44" s="94"/>
      <c r="D44" s="94"/>
      <c r="E44" s="94"/>
      <c r="F44" s="94"/>
      <c r="G44" s="94"/>
      <c r="H44" s="100"/>
      <c r="I44" s="94"/>
      <c r="J44" s="94"/>
      <c r="K44" s="94"/>
      <c r="L44" s="94"/>
      <c r="M44" s="94"/>
      <c r="N44" s="94"/>
    </row>
    <row r="45" spans="1:14" x14ac:dyDescent="0.3"/>
    <row r="46" spans="1:14" x14ac:dyDescent="0.3"/>
    <row r="47" spans="1:14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</sheetData>
  <mergeCells count="36">
    <mergeCell ref="K26:K27"/>
    <mergeCell ref="L26:L27"/>
    <mergeCell ref="D37:J41"/>
    <mergeCell ref="C2:E2"/>
    <mergeCell ref="C26:C28"/>
    <mergeCell ref="D26:D28"/>
    <mergeCell ref="E26:E27"/>
    <mergeCell ref="H26:H27"/>
    <mergeCell ref="I26:I27"/>
    <mergeCell ref="J26:J27"/>
    <mergeCell ref="F15:F16"/>
    <mergeCell ref="G15:G16"/>
    <mergeCell ref="F17:F18"/>
    <mergeCell ref="G17:G18"/>
    <mergeCell ref="C20:C24"/>
    <mergeCell ref="D20:D24"/>
    <mergeCell ref="E20:E23"/>
    <mergeCell ref="F20:F21"/>
    <mergeCell ref="G20:G21"/>
    <mergeCell ref="H4:I4"/>
    <mergeCell ref="C5:C18"/>
    <mergeCell ref="D5:D18"/>
    <mergeCell ref="E5:E9"/>
    <mergeCell ref="F5:F6"/>
    <mergeCell ref="F7:F8"/>
    <mergeCell ref="E10:E14"/>
    <mergeCell ref="F10:F14"/>
    <mergeCell ref="E15:E18"/>
    <mergeCell ref="I31:I32"/>
    <mergeCell ref="J31:J32"/>
    <mergeCell ref="K31:K32"/>
    <mergeCell ref="L31:L32"/>
    <mergeCell ref="C31:C34"/>
    <mergeCell ref="D31:D34"/>
    <mergeCell ref="E31:E32"/>
    <mergeCell ref="H31:H32"/>
  </mergeCells>
  <hyperlinks>
    <hyperlink ref="D37:J41" location="'ESTRATEGIA GRÁFICA'!A1" display="Continue aquí  &gt;&gt;" xr:uid="{55FB1BB7-4C8E-4333-94F0-5531B94B9DF2}"/>
  </hyperlinks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914D8-D80A-490B-B7CE-2996DBC391E2}">
  <sheetPr codeName="Tabelle1"/>
  <dimension ref="A1:AN102"/>
  <sheetViews>
    <sheetView workbookViewId="0">
      <selection activeCell="B2" sqref="B2:L20"/>
    </sheetView>
  </sheetViews>
  <sheetFormatPr baseColWidth="10" defaultColWidth="0" defaultRowHeight="12.5" zeroHeight="1" x14ac:dyDescent="0.25"/>
  <cols>
    <col min="1" max="1" width="6.6328125" customWidth="1"/>
    <col min="2" max="2" width="10.90625" customWidth="1"/>
    <col min="3" max="3" width="10.81640625" style="87" customWidth="1"/>
    <col min="4" max="4" width="14.1796875" style="91" customWidth="1"/>
    <col min="5" max="7" width="14.1796875" style="87" customWidth="1"/>
    <col min="8" max="8" width="8.26953125" style="87" customWidth="1"/>
    <col min="9" max="9" width="11.81640625" style="85" hidden="1" customWidth="1"/>
    <col min="10" max="10" width="11.81640625" hidden="1" customWidth="1"/>
    <col min="11" max="12" width="11.81640625" customWidth="1"/>
    <col min="13" max="14" width="4.7265625" customWidth="1"/>
    <col min="15" max="38" width="10.90625" hidden="1" customWidth="1"/>
    <col min="39" max="39" width="10.90625" style="92" hidden="1" customWidth="1"/>
    <col min="40" max="40" width="12.7265625" style="92" hidden="1" customWidth="1"/>
    <col min="41" max="16384" width="10.90625" hidden="1"/>
  </cols>
  <sheetData>
    <row r="1" spans="2:12" x14ac:dyDescent="0.25"/>
    <row r="2" spans="2:12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12" x14ac:dyDescent="0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2:12" x14ac:dyDescent="0.2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2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2:12" x14ac:dyDescent="0.25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2:12" x14ac:dyDescent="0.25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2:12" x14ac:dyDescent="0.2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2:12" x14ac:dyDescent="0.25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2:12" x14ac:dyDescent="0.25"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2:12" x14ac:dyDescent="0.25"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2:12" x14ac:dyDescent="0.25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2:12" x14ac:dyDescent="0.25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2:12" x14ac:dyDescent="0.25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2:12" x14ac:dyDescent="0.25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2:12" x14ac:dyDescent="0.25"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4" x14ac:dyDescent="0.25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1:14" x14ac:dyDescent="0.25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4" x14ac:dyDescent="0.25"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</row>
    <row r="20" spans="1:14" x14ac:dyDescent="0.25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</row>
    <row r="21" spans="1:14" x14ac:dyDescent="0.25"/>
    <row r="22" spans="1:14" x14ac:dyDescent="0.25"/>
    <row r="23" spans="1:14" x14ac:dyDescent="0.25">
      <c r="A23" s="83"/>
      <c r="B23" s="83"/>
      <c r="C23" s="86"/>
      <c r="D23" s="90"/>
      <c r="E23" s="86"/>
      <c r="F23" s="86"/>
      <c r="G23" s="86"/>
      <c r="H23" s="86"/>
      <c r="I23" s="84"/>
      <c r="J23" s="83"/>
      <c r="K23" s="94"/>
      <c r="L23" s="94"/>
      <c r="M23" s="83"/>
      <c r="N23" s="83"/>
    </row>
    <row r="24" spans="1:14" x14ac:dyDescent="0.25">
      <c r="A24" s="83"/>
      <c r="B24" s="83"/>
      <c r="C24" s="86"/>
      <c r="D24" s="110" t="s">
        <v>86</v>
      </c>
      <c r="E24" s="110"/>
      <c r="F24" s="110"/>
      <c r="G24" s="110"/>
      <c r="H24" s="110"/>
      <c r="I24" s="110"/>
      <c r="J24" s="83"/>
      <c r="K24" s="94"/>
      <c r="L24" s="94"/>
      <c r="M24" s="83"/>
      <c r="N24" s="83"/>
    </row>
    <row r="25" spans="1:14" x14ac:dyDescent="0.25">
      <c r="A25" s="83"/>
      <c r="B25" s="83"/>
      <c r="C25" s="86"/>
      <c r="D25" s="110"/>
      <c r="E25" s="110"/>
      <c r="F25" s="110"/>
      <c r="G25" s="110"/>
      <c r="H25" s="110"/>
      <c r="I25" s="110"/>
      <c r="J25" s="83"/>
      <c r="K25" s="94"/>
      <c r="L25" s="94"/>
      <c r="M25" s="83"/>
      <c r="N25" s="83"/>
    </row>
    <row r="26" spans="1:14" x14ac:dyDescent="0.25">
      <c r="A26" s="83"/>
      <c r="B26" s="83"/>
      <c r="C26" s="86"/>
      <c r="D26" s="110"/>
      <c r="E26" s="110"/>
      <c r="F26" s="110"/>
      <c r="G26" s="110"/>
      <c r="H26" s="110"/>
      <c r="I26" s="110"/>
      <c r="J26" s="83"/>
      <c r="K26" s="94"/>
      <c r="L26" s="94"/>
      <c r="M26" s="83"/>
      <c r="N26" s="83"/>
    </row>
    <row r="27" spans="1:14" x14ac:dyDescent="0.25">
      <c r="A27" s="83"/>
      <c r="B27" s="83"/>
      <c r="C27" s="86"/>
      <c r="D27" s="110"/>
      <c r="E27" s="110"/>
      <c r="F27" s="110"/>
      <c r="G27" s="110"/>
      <c r="H27" s="110"/>
      <c r="I27" s="110"/>
      <c r="J27" s="83"/>
      <c r="K27" s="94"/>
      <c r="L27" s="94"/>
      <c r="M27" s="83"/>
      <c r="N27" s="83"/>
    </row>
    <row r="28" spans="1:14" x14ac:dyDescent="0.25">
      <c r="A28" s="83"/>
      <c r="B28" s="83"/>
      <c r="C28" s="86"/>
      <c r="D28" s="90"/>
      <c r="E28" s="86"/>
      <c r="F28" s="86"/>
      <c r="G28" s="86"/>
      <c r="H28" s="86"/>
      <c r="I28" s="84"/>
      <c r="J28" s="83"/>
      <c r="K28" s="94"/>
      <c r="L28" s="94"/>
      <c r="M28" s="83"/>
      <c r="N28" s="83"/>
    </row>
    <row r="29" spans="1:14" x14ac:dyDescent="0.25">
      <c r="A29" s="83"/>
      <c r="B29" s="83"/>
      <c r="C29" s="86"/>
      <c r="D29" s="90"/>
      <c r="E29" s="86"/>
      <c r="F29" s="86"/>
      <c r="G29" s="86"/>
      <c r="H29" s="86"/>
      <c r="I29" s="84"/>
      <c r="J29" s="83"/>
      <c r="K29" s="94"/>
      <c r="L29" s="94"/>
      <c r="M29" s="83"/>
      <c r="N29" s="83"/>
    </row>
    <row r="30" spans="1:14" x14ac:dyDescent="0.25">
      <c r="A30" s="83"/>
      <c r="B30" s="83"/>
      <c r="C30" s="86"/>
      <c r="D30" s="90"/>
      <c r="E30" s="86"/>
      <c r="F30" s="86"/>
      <c r="G30" s="86"/>
      <c r="H30" s="86"/>
      <c r="I30" s="84"/>
      <c r="J30" s="83"/>
      <c r="K30" s="94"/>
      <c r="L30" s="94"/>
      <c r="M30" s="83"/>
      <c r="N30" s="83"/>
    </row>
    <row r="31" spans="1:14" x14ac:dyDescent="0.25"/>
    <row r="32" spans="1:14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</sheetData>
  <sheetProtection selectLockedCells="1"/>
  <mergeCells count="2">
    <mergeCell ref="D24:I27"/>
    <mergeCell ref="B2:L20"/>
  </mergeCells>
  <phoneticPr fontId="12" type="noConversion"/>
  <hyperlinks>
    <hyperlink ref="D24:I27" location="'HOJA DE RUTA'!A1" display="Continue aquí  &gt;&gt;" xr:uid="{173649DD-FB17-45EC-8D72-C082ADB97418}"/>
  </hyperlink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9" name="Check Box 54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2" name="Check Box 57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3" name="Check Box 58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4" name="Check Box 59">
              <controlPr defaultSize="0" autoFill="0" autoLine="0" autoPict="0">
                <anchor moveWithCells="1">
                  <from>
                    <xdr:col>8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9" name="Check Box 67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1" name="Check Box 69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Check Box 73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4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5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Check Box 76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6" name="Check Box 77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7" name="Check Box 78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8" name="Check Box 79">
              <controlPr defaultSize="0" autoFill="0" autoLine="0" autoPict="0">
                <anchor moveWithCells="1">
                  <from>
                    <xdr:col>8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9" name="Check Box 83">
              <controlPr defaultSize="0" autoFill="0" autoLine="0" autoPict="0">
                <anchor moveWithCells="1">
                  <from>
                    <xdr:col>8</xdr:col>
                    <xdr:colOff>317500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0" name="Check Box 84">
              <controlPr defaultSize="0" autoFill="0" autoLine="0" autoPict="0">
                <anchor moveWithCells="1">
                  <from>
                    <xdr:col>8</xdr:col>
                    <xdr:colOff>317500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1" name="Check Box 85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2" name="Check Box 86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3" name="Check Box 87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4" name="Check Box 88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5" name="Check Box 89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6" name="Check Box 90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7" name="Check Box 91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8" name="Check Box 92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9" name="Check Box 93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0" name="Check Box 94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1" name="Check Box 95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2" name="Check Box 96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3" name="Check Box 97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4" name="Check Box 98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5" name="Check Box 99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6" name="Check Box 100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7" name="Check Box 101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8" name="Check Box 102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9" name="Check Box 103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0" name="Check Box 104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1" name="Check Box 105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2" name="Check Box 106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3" name="Check Box 107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4" name="Check Box 108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5" name="Check Box 112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6" name="Check Box 113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7" name="Check Box 114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8" name="Check Box 115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9" name="Check Box 116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0" name="Check Box 117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1" name="Check Box 118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2" name="Check Box 119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3" name="Check Box 120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4" name="Check Box 121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5" name="Check Box 122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6" name="Check Box 123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7" name="Check Box 124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8" name="Check Box 125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9" name="Check Box 126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0" name="Check Box 127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1" name="Check Box 128">
              <controlPr defaultSize="0" autoFill="0" autoLine="0" autoPict="0">
                <anchor moveWithCells="1">
                  <from>
                    <xdr:col>9</xdr:col>
                    <xdr:colOff>298450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2" name="Check Box 129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3" name="Check Box 130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4" name="Check Box 131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5" name="Check Box 132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6" name="Check Box 133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7" name="Check Box 134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8" name="Check Box 135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9" name="Check Box 136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0" name="Check Box 137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1" name="Check Box 138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2" name="Check Box 139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3" name="Check Box 140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4" name="Check Box 141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5" name="Check Box 142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6" name="Check Box 143">
              <controlPr defaultSize="0" autoFill="0" autoLine="0" autoPict="0">
                <anchor moveWithCells="1">
                  <from>
                    <xdr:col>9</xdr:col>
                    <xdr:colOff>317500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7" name="Check Box 144">
              <controlPr defaultSize="0" autoFill="0" autoLine="0" autoPict="0">
                <anchor moveWithCells="1">
                  <from>
                    <xdr:col>9</xdr:col>
                    <xdr:colOff>317500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8" name="Check Box 145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9" name="Check Box 146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0" name="Check Box 147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1" name="Check Box 148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2" name="Check Box 149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3" name="Check Box 150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4" name="Check Box 151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5" name="Check Box 152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6" name="Check Box 153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7" name="Check Box 154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8" name="Check Box 155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9" name="Check Box 156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0" name="Check Box 157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1" name="Check Box 158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2" name="Check Box 159">
              <controlPr defaultSize="0" autoFill="0" autoLine="0" autoPict="0">
                <anchor moveWithCells="1">
                  <from>
                    <xdr:col>9</xdr:col>
                    <xdr:colOff>304800</xdr:colOff>
                    <xdr:row>23</xdr:row>
                    <xdr:rowOff>0</xdr:rowOff>
                  </from>
                  <to>
                    <xdr:col>10</xdr:col>
                    <xdr:colOff>190500</xdr:colOff>
                    <xdr:row>24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6807-CA66-485B-8B37-7003F1DCFD72}">
  <dimension ref="A1:N58"/>
  <sheetViews>
    <sheetView topLeftCell="E1" zoomScale="70" zoomScaleNormal="70" zoomScaleSheetLayoutView="85" workbookViewId="0">
      <selection activeCell="E5" sqref="E5:E9"/>
    </sheetView>
  </sheetViews>
  <sheetFormatPr baseColWidth="10" defaultColWidth="0" defaultRowHeight="13" zeroHeight="1" x14ac:dyDescent="0.3"/>
  <cols>
    <col min="1" max="3" width="10.90625" customWidth="1"/>
    <col min="4" max="4" width="66.36328125" customWidth="1"/>
    <col min="5" max="5" width="90.26953125" customWidth="1"/>
    <col min="6" max="6" width="34" customWidth="1"/>
    <col min="7" max="7" width="21.81640625" customWidth="1"/>
    <col min="8" max="8" width="10.1796875" style="102" customWidth="1"/>
    <col min="9" max="9" width="38.90625" customWidth="1"/>
    <col min="10" max="10" width="16.36328125" bestFit="1" customWidth="1"/>
    <col min="11" max="11" width="13.08984375" customWidth="1"/>
    <col min="12" max="12" width="17.6328125" bestFit="1" customWidth="1"/>
    <col min="13" max="14" width="10.90625" customWidth="1"/>
    <col min="15" max="16384" width="10.90625" hidden="1"/>
  </cols>
  <sheetData>
    <row r="1" spans="1:14" x14ac:dyDescent="0.3">
      <c r="A1" s="94"/>
      <c r="B1" s="94"/>
      <c r="C1" s="94"/>
      <c r="D1" s="94"/>
      <c r="E1" s="94"/>
      <c r="F1" s="94"/>
      <c r="G1" s="94"/>
      <c r="H1" s="100"/>
      <c r="I1" s="94"/>
      <c r="J1" s="94"/>
      <c r="K1" s="94"/>
      <c r="L1" s="94"/>
      <c r="M1" s="94"/>
      <c r="N1" s="94"/>
    </row>
    <row r="2" spans="1:14" ht="29" customHeight="1" x14ac:dyDescent="0.5">
      <c r="A2" s="94"/>
      <c r="B2" s="94"/>
      <c r="C2" s="133" t="s">
        <v>125</v>
      </c>
      <c r="D2" s="133"/>
      <c r="E2" s="133"/>
      <c r="F2" s="104"/>
      <c r="G2" s="104"/>
      <c r="H2" s="104"/>
      <c r="I2" s="104"/>
      <c r="J2" s="104"/>
      <c r="K2" s="104"/>
      <c r="L2" s="104"/>
      <c r="M2" s="94"/>
      <c r="N2" s="94"/>
    </row>
    <row r="3" spans="1:14" ht="13.5" thickBot="1" x14ac:dyDescent="0.35">
      <c r="A3" s="94"/>
      <c r="B3" s="94"/>
      <c r="C3" s="94"/>
      <c r="D3" s="94"/>
      <c r="E3" s="94"/>
      <c r="F3" s="94"/>
      <c r="G3" s="94"/>
      <c r="H3" s="100"/>
      <c r="I3" s="94"/>
      <c r="J3" s="94"/>
      <c r="K3" s="94"/>
      <c r="L3" s="94"/>
      <c r="M3" s="94"/>
      <c r="N3" s="94"/>
    </row>
    <row r="4" spans="1:14" ht="75" customHeight="1" thickBot="1" x14ac:dyDescent="0.3">
      <c r="A4" s="94"/>
      <c r="B4" s="94"/>
      <c r="C4" s="75"/>
      <c r="D4" s="106" t="s">
        <v>89</v>
      </c>
      <c r="E4" s="95" t="s">
        <v>92</v>
      </c>
      <c r="F4" s="95" t="s">
        <v>93</v>
      </c>
      <c r="G4" s="95" t="s">
        <v>98</v>
      </c>
      <c r="H4" s="127" t="s">
        <v>91</v>
      </c>
      <c r="I4" s="128"/>
      <c r="J4" s="106" t="s">
        <v>87</v>
      </c>
      <c r="K4" s="106" t="s">
        <v>145</v>
      </c>
      <c r="L4" s="106" t="s">
        <v>152</v>
      </c>
      <c r="M4" s="94"/>
      <c r="N4" s="94"/>
    </row>
    <row r="5" spans="1:14" ht="40.5" customHeight="1" thickBot="1" x14ac:dyDescent="0.3">
      <c r="A5" s="94"/>
      <c r="B5" s="94"/>
      <c r="C5" s="118" t="s">
        <v>90</v>
      </c>
      <c r="D5" s="120" t="s">
        <v>122</v>
      </c>
      <c r="E5" s="122" t="s">
        <v>121</v>
      </c>
      <c r="F5" s="124" t="s">
        <v>138</v>
      </c>
      <c r="G5" s="124" t="s">
        <v>140</v>
      </c>
      <c r="H5" s="97" t="s">
        <v>65</v>
      </c>
      <c r="I5" s="80" t="s">
        <v>149</v>
      </c>
      <c r="J5" s="81"/>
      <c r="K5" s="116" t="s">
        <v>146</v>
      </c>
      <c r="L5" s="80"/>
      <c r="M5" s="94"/>
      <c r="N5" s="94"/>
    </row>
    <row r="6" spans="1:14" ht="73" customHeight="1" thickBot="1" x14ac:dyDescent="0.3">
      <c r="A6" s="94"/>
      <c r="B6" s="94"/>
      <c r="C6" s="119"/>
      <c r="D6" s="121"/>
      <c r="E6" s="126"/>
      <c r="F6" s="131"/>
      <c r="G6" s="131"/>
      <c r="H6" s="124" t="s">
        <v>66</v>
      </c>
      <c r="I6" s="136" t="s">
        <v>150</v>
      </c>
      <c r="J6" s="116"/>
      <c r="K6" s="135"/>
      <c r="L6" s="80"/>
      <c r="M6" s="94"/>
      <c r="N6" s="94"/>
    </row>
    <row r="7" spans="1:14" ht="15" thickBot="1" x14ac:dyDescent="0.3">
      <c r="A7" s="94"/>
      <c r="B7" s="94"/>
      <c r="C7" s="119"/>
      <c r="D7" s="121"/>
      <c r="E7" s="126"/>
      <c r="F7" s="131"/>
      <c r="G7" s="131"/>
      <c r="H7" s="131"/>
      <c r="I7" s="137"/>
      <c r="J7" s="135"/>
      <c r="K7" s="135"/>
      <c r="L7" s="80"/>
      <c r="M7" s="94"/>
      <c r="N7" s="94"/>
    </row>
    <row r="8" spans="1:14" ht="8" customHeight="1" thickBot="1" x14ac:dyDescent="0.3">
      <c r="A8" s="94"/>
      <c r="B8" s="94"/>
      <c r="C8" s="119"/>
      <c r="D8" s="121"/>
      <c r="E8" s="126"/>
      <c r="F8" s="125"/>
      <c r="G8" s="125"/>
      <c r="H8" s="125"/>
      <c r="I8" s="138"/>
      <c r="J8" s="117"/>
      <c r="K8" s="135"/>
      <c r="L8" s="80"/>
      <c r="M8" s="94"/>
      <c r="N8" s="94"/>
    </row>
    <row r="9" spans="1:14" ht="52" customHeight="1" thickBot="1" x14ac:dyDescent="0.3">
      <c r="A9" s="94"/>
      <c r="B9" s="94"/>
      <c r="C9" s="119"/>
      <c r="D9" s="121"/>
      <c r="E9" s="123"/>
      <c r="F9" s="98" t="s">
        <v>139</v>
      </c>
      <c r="G9" s="97" t="s">
        <v>141</v>
      </c>
      <c r="H9" s="97" t="s">
        <v>69</v>
      </c>
      <c r="I9" s="80" t="s">
        <v>151</v>
      </c>
      <c r="J9" s="81"/>
      <c r="K9" s="135"/>
      <c r="L9" s="80"/>
      <c r="M9" s="94"/>
      <c r="N9" s="94"/>
    </row>
    <row r="10" spans="1:14" ht="15" customHeight="1" thickBot="1" x14ac:dyDescent="0.3">
      <c r="A10" s="94"/>
      <c r="B10" s="94"/>
      <c r="C10" s="119"/>
      <c r="D10" s="121"/>
      <c r="E10" s="122" t="s">
        <v>123</v>
      </c>
      <c r="F10" s="124" t="s">
        <v>142</v>
      </c>
      <c r="G10" s="96"/>
      <c r="H10" s="97" t="s">
        <v>70</v>
      </c>
      <c r="I10" s="80"/>
      <c r="J10" s="81"/>
      <c r="K10" s="135"/>
      <c r="L10" s="80"/>
      <c r="M10" s="94"/>
      <c r="N10" s="94"/>
    </row>
    <row r="11" spans="1:14" ht="15" thickBot="1" x14ac:dyDescent="0.3">
      <c r="A11" s="94"/>
      <c r="B11" s="94"/>
      <c r="C11" s="119"/>
      <c r="D11" s="121"/>
      <c r="E11" s="126"/>
      <c r="F11" s="131"/>
      <c r="G11" s="96"/>
      <c r="H11" s="97" t="s">
        <v>71</v>
      </c>
      <c r="I11" s="80"/>
      <c r="J11" s="81"/>
      <c r="K11" s="135"/>
      <c r="L11" s="80"/>
      <c r="M11" s="94"/>
      <c r="N11" s="94"/>
    </row>
    <row r="12" spans="1:14" ht="15" thickBot="1" x14ac:dyDescent="0.3">
      <c r="A12" s="94"/>
      <c r="B12" s="94"/>
      <c r="C12" s="119"/>
      <c r="D12" s="121"/>
      <c r="E12" s="126"/>
      <c r="F12" s="131"/>
      <c r="G12" s="96"/>
      <c r="H12" s="97" t="s">
        <v>72</v>
      </c>
      <c r="I12" s="80"/>
      <c r="J12" s="81"/>
      <c r="K12" s="135"/>
      <c r="L12" s="80"/>
      <c r="M12" s="94"/>
      <c r="N12" s="94"/>
    </row>
    <row r="13" spans="1:14" ht="15" thickBot="1" x14ac:dyDescent="0.3">
      <c r="A13" s="94"/>
      <c r="B13" s="94"/>
      <c r="C13" s="119"/>
      <c r="D13" s="121"/>
      <c r="E13" s="126"/>
      <c r="F13" s="131"/>
      <c r="G13" s="96" t="s">
        <v>143</v>
      </c>
      <c r="H13" s="97" t="s">
        <v>73</v>
      </c>
      <c r="I13" s="80"/>
      <c r="J13" s="81"/>
      <c r="K13" s="135"/>
      <c r="L13" s="80"/>
      <c r="M13" s="94"/>
      <c r="N13" s="94"/>
    </row>
    <row r="14" spans="1:14" ht="15" thickBot="1" x14ac:dyDescent="0.3">
      <c r="A14" s="94"/>
      <c r="B14" s="94"/>
      <c r="C14" s="119"/>
      <c r="D14" s="121"/>
      <c r="E14" s="123"/>
      <c r="F14" s="125"/>
      <c r="G14" s="97"/>
      <c r="H14" s="97" t="s">
        <v>74</v>
      </c>
      <c r="I14" s="80"/>
      <c r="J14" s="81"/>
      <c r="K14" s="135"/>
      <c r="L14" s="80"/>
      <c r="M14" s="94"/>
      <c r="N14" s="94"/>
    </row>
    <row r="15" spans="1:14" ht="15" customHeight="1" thickBot="1" x14ac:dyDescent="0.3">
      <c r="A15" s="94"/>
      <c r="B15" s="94"/>
      <c r="C15" s="119"/>
      <c r="D15" s="121"/>
      <c r="E15" s="122" t="s">
        <v>124</v>
      </c>
      <c r="F15" s="124" t="s">
        <v>144</v>
      </c>
      <c r="G15" s="124" t="s">
        <v>100</v>
      </c>
      <c r="H15" s="97" t="s">
        <v>75</v>
      </c>
      <c r="I15" s="80"/>
      <c r="J15" s="81"/>
      <c r="K15" s="135"/>
      <c r="L15" s="80"/>
      <c r="M15" s="94"/>
      <c r="N15" s="94"/>
    </row>
    <row r="16" spans="1:14" ht="15" thickBot="1" x14ac:dyDescent="0.3">
      <c r="A16" s="94"/>
      <c r="B16" s="94"/>
      <c r="C16" s="119"/>
      <c r="D16" s="121"/>
      <c r="E16" s="126"/>
      <c r="F16" s="131"/>
      <c r="G16" s="131"/>
      <c r="H16" s="97" t="s">
        <v>76</v>
      </c>
      <c r="I16" s="80"/>
      <c r="J16" s="81"/>
      <c r="K16" s="135"/>
      <c r="L16" s="80"/>
      <c r="M16" s="94"/>
      <c r="N16" s="94"/>
    </row>
    <row r="17" spans="1:14" ht="15" thickBot="1" x14ac:dyDescent="0.3">
      <c r="A17" s="94"/>
      <c r="B17" s="94"/>
      <c r="C17" s="119"/>
      <c r="D17" s="121"/>
      <c r="E17" s="126"/>
      <c r="F17" s="131"/>
      <c r="G17" s="131"/>
      <c r="H17" s="97" t="s">
        <v>77</v>
      </c>
      <c r="I17" s="80"/>
      <c r="J17" s="81"/>
      <c r="K17" s="135"/>
      <c r="L17" s="80"/>
      <c r="M17" s="94"/>
      <c r="N17" s="94"/>
    </row>
    <row r="18" spans="1:14" ht="22" customHeight="1" thickBot="1" x14ac:dyDescent="0.3">
      <c r="A18" s="94"/>
      <c r="B18" s="94"/>
      <c r="C18" s="129"/>
      <c r="D18" s="130"/>
      <c r="E18" s="126"/>
      <c r="F18" s="125"/>
      <c r="G18" s="125"/>
      <c r="H18" s="97" t="s">
        <v>78</v>
      </c>
      <c r="I18" s="82"/>
      <c r="J18" s="81"/>
      <c r="K18" s="117"/>
      <c r="L18" s="80"/>
      <c r="M18" s="94"/>
      <c r="N18" s="94"/>
    </row>
    <row r="19" spans="1:14" ht="14" customHeight="1" thickBot="1" x14ac:dyDescent="0.3">
      <c r="A19" s="94"/>
      <c r="B19" s="94"/>
      <c r="C19" s="76"/>
      <c r="D19" s="77"/>
      <c r="E19" s="77"/>
      <c r="F19" s="77"/>
      <c r="G19" s="77"/>
      <c r="H19" s="101"/>
      <c r="I19" s="78"/>
      <c r="J19" s="78"/>
      <c r="K19" s="78"/>
      <c r="L19" s="78"/>
      <c r="M19" s="94"/>
      <c r="N19" s="94"/>
    </row>
    <row r="20" spans="1:14" ht="15" customHeight="1" thickBot="1" x14ac:dyDescent="0.3">
      <c r="A20" s="94"/>
      <c r="B20" s="94"/>
      <c r="C20" s="118" t="s">
        <v>100</v>
      </c>
      <c r="D20" s="120" t="s">
        <v>126</v>
      </c>
      <c r="E20" s="122" t="s">
        <v>127</v>
      </c>
      <c r="F20" s="124"/>
      <c r="G20" s="124"/>
      <c r="H20" s="97" t="s">
        <v>80</v>
      </c>
      <c r="I20" s="80"/>
      <c r="J20" s="80"/>
      <c r="K20" s="80"/>
      <c r="L20" s="80"/>
      <c r="M20" s="94"/>
      <c r="N20" s="94"/>
    </row>
    <row r="21" spans="1:14" ht="15" customHeight="1" thickBot="1" x14ac:dyDescent="0.3">
      <c r="A21" s="94"/>
      <c r="B21" s="94"/>
      <c r="C21" s="119"/>
      <c r="D21" s="121"/>
      <c r="E21" s="126"/>
      <c r="F21" s="125"/>
      <c r="G21" s="125"/>
      <c r="H21" s="97" t="s">
        <v>81</v>
      </c>
      <c r="I21" s="80"/>
      <c r="J21" s="80"/>
      <c r="K21" s="80"/>
      <c r="L21" s="80"/>
      <c r="M21" s="94"/>
      <c r="N21" s="94"/>
    </row>
    <row r="22" spans="1:14" ht="59.5" customHeight="1" thickBot="1" x14ac:dyDescent="0.3">
      <c r="A22" s="94"/>
      <c r="B22" s="94"/>
      <c r="C22" s="119"/>
      <c r="D22" s="121"/>
      <c r="E22" s="126"/>
      <c r="F22" s="98"/>
      <c r="G22" s="98"/>
      <c r="H22" s="97" t="s">
        <v>82</v>
      </c>
      <c r="I22" s="80"/>
      <c r="J22" s="80"/>
      <c r="K22" s="80"/>
      <c r="L22" s="80"/>
      <c r="M22" s="94"/>
      <c r="N22" s="94"/>
    </row>
    <row r="23" spans="1:14" ht="22" customHeight="1" thickBot="1" x14ac:dyDescent="0.3">
      <c r="A23" s="94"/>
      <c r="B23" s="94"/>
      <c r="C23" s="119"/>
      <c r="D23" s="121"/>
      <c r="E23" s="123"/>
      <c r="F23" s="98"/>
      <c r="G23" s="98"/>
      <c r="H23" s="97" t="s">
        <v>83</v>
      </c>
      <c r="I23" s="80"/>
      <c r="J23" s="80"/>
      <c r="K23" s="80"/>
      <c r="L23" s="80"/>
      <c r="M23" s="94"/>
      <c r="N23" s="94"/>
    </row>
    <row r="24" spans="1:14" ht="41.5" customHeight="1" thickBot="1" x14ac:dyDescent="0.3">
      <c r="A24" s="94"/>
      <c r="B24" s="94"/>
      <c r="C24" s="119"/>
      <c r="D24" s="121"/>
      <c r="E24" s="108" t="s">
        <v>128</v>
      </c>
      <c r="F24" s="98"/>
      <c r="G24" s="79"/>
      <c r="H24" s="96" t="s">
        <v>79</v>
      </c>
      <c r="I24" s="80"/>
      <c r="J24" s="80"/>
      <c r="K24" s="80"/>
      <c r="L24" s="80"/>
      <c r="M24" s="94"/>
      <c r="N24" s="94"/>
    </row>
    <row r="25" spans="1:14" ht="13.5" customHeight="1" thickBot="1" x14ac:dyDescent="0.3">
      <c r="A25" s="94"/>
      <c r="B25" s="94"/>
      <c r="C25" s="76"/>
      <c r="D25" s="77"/>
      <c r="E25" s="77"/>
      <c r="F25" s="77"/>
      <c r="G25" s="77"/>
      <c r="H25" s="101"/>
      <c r="I25" s="78"/>
      <c r="J25" s="78"/>
      <c r="K25" s="78"/>
      <c r="L25" s="78"/>
      <c r="M25" s="94"/>
      <c r="N25" s="94"/>
    </row>
    <row r="26" spans="1:14" ht="95" customHeight="1" thickBot="1" x14ac:dyDescent="0.3">
      <c r="A26" s="94"/>
      <c r="B26" s="94"/>
      <c r="C26" s="118" t="s">
        <v>110</v>
      </c>
      <c r="D26" s="120" t="s">
        <v>135</v>
      </c>
      <c r="E26" s="122" t="s">
        <v>130</v>
      </c>
      <c r="F26" s="98"/>
      <c r="G26" s="99"/>
      <c r="H26" s="124" t="s">
        <v>84</v>
      </c>
      <c r="I26" s="116"/>
      <c r="J26" s="116"/>
      <c r="K26" s="116"/>
      <c r="L26" s="116"/>
      <c r="M26" s="94"/>
      <c r="N26" s="94"/>
    </row>
    <row r="27" spans="1:14" ht="24" customHeight="1" thickBot="1" x14ac:dyDescent="0.3">
      <c r="A27" s="94"/>
      <c r="B27" s="94"/>
      <c r="C27" s="119"/>
      <c r="D27" s="121"/>
      <c r="E27" s="123"/>
      <c r="F27" s="98"/>
      <c r="G27" s="99"/>
      <c r="H27" s="125"/>
      <c r="I27" s="117"/>
      <c r="J27" s="117"/>
      <c r="K27" s="117"/>
      <c r="L27" s="117"/>
      <c r="M27" s="94"/>
      <c r="N27" s="94"/>
    </row>
    <row r="28" spans="1:14" ht="76.5" customHeight="1" thickBot="1" x14ac:dyDescent="0.3">
      <c r="A28" s="94"/>
      <c r="B28" s="94"/>
      <c r="C28" s="119"/>
      <c r="D28" s="121"/>
      <c r="E28" s="108" t="s">
        <v>129</v>
      </c>
      <c r="F28" s="97"/>
      <c r="G28" s="99"/>
      <c r="H28" s="97" t="s">
        <v>85</v>
      </c>
      <c r="I28" s="80"/>
      <c r="J28" s="80"/>
      <c r="K28" s="80"/>
      <c r="L28" s="80"/>
      <c r="M28" s="94"/>
      <c r="N28" s="94"/>
    </row>
    <row r="29" spans="1:14" ht="76.5" customHeight="1" thickBot="1" x14ac:dyDescent="0.3">
      <c r="A29" s="94"/>
      <c r="B29" s="94"/>
      <c r="C29" s="107"/>
      <c r="D29" s="109"/>
      <c r="E29" s="108" t="s">
        <v>137</v>
      </c>
      <c r="F29" s="97"/>
      <c r="G29" s="79"/>
      <c r="H29" s="97"/>
      <c r="I29" s="80"/>
      <c r="J29" s="80"/>
      <c r="K29" s="80"/>
      <c r="L29" s="80"/>
      <c r="M29" s="94"/>
      <c r="N29" s="94"/>
    </row>
    <row r="30" spans="1:14" ht="13.5" customHeight="1" thickBot="1" x14ac:dyDescent="0.3">
      <c r="A30" s="94"/>
      <c r="B30" s="94"/>
      <c r="C30" s="76"/>
      <c r="D30" s="77"/>
      <c r="E30" s="77"/>
      <c r="F30" s="77"/>
      <c r="G30" s="77"/>
      <c r="H30" s="101"/>
      <c r="I30" s="78"/>
      <c r="J30" s="78"/>
      <c r="K30" s="78"/>
      <c r="L30" s="78"/>
      <c r="M30" s="94"/>
      <c r="N30" s="94"/>
    </row>
    <row r="31" spans="1:14" ht="44" customHeight="1" thickBot="1" x14ac:dyDescent="0.3">
      <c r="A31" s="94"/>
      <c r="B31" s="94"/>
      <c r="C31" s="118" t="s">
        <v>131</v>
      </c>
      <c r="D31" s="120" t="s">
        <v>132</v>
      </c>
      <c r="E31" s="122" t="s">
        <v>133</v>
      </c>
      <c r="F31" s="98"/>
      <c r="G31" s="99"/>
      <c r="H31" s="124" t="s">
        <v>147</v>
      </c>
      <c r="I31" s="116"/>
      <c r="J31" s="116"/>
      <c r="K31" s="116"/>
      <c r="L31" s="116"/>
      <c r="M31" s="94"/>
      <c r="N31" s="94"/>
    </row>
    <row r="32" spans="1:14" ht="25" customHeight="1" thickBot="1" x14ac:dyDescent="0.3">
      <c r="A32" s="94"/>
      <c r="B32" s="94"/>
      <c r="C32" s="119"/>
      <c r="D32" s="121"/>
      <c r="E32" s="123"/>
      <c r="F32" s="98"/>
      <c r="G32" s="99"/>
      <c r="H32" s="125"/>
      <c r="I32" s="117"/>
      <c r="J32" s="117"/>
      <c r="K32" s="117"/>
      <c r="L32" s="117"/>
      <c r="M32" s="94"/>
      <c r="N32" s="94"/>
    </row>
    <row r="33" spans="1:14" ht="54" customHeight="1" thickBot="1" x14ac:dyDescent="0.3">
      <c r="A33" s="94"/>
      <c r="B33" s="94"/>
      <c r="C33" s="119"/>
      <c r="D33" s="121"/>
      <c r="E33" s="108" t="s">
        <v>136</v>
      </c>
      <c r="F33" s="97"/>
      <c r="G33" s="99"/>
      <c r="H33" s="97"/>
      <c r="I33" s="81"/>
      <c r="J33" s="81"/>
      <c r="K33" s="81"/>
      <c r="L33" s="81"/>
      <c r="M33" s="94"/>
      <c r="N33" s="94"/>
    </row>
    <row r="34" spans="1:14" ht="59" customHeight="1" thickBot="1" x14ac:dyDescent="0.3">
      <c r="A34" s="94"/>
      <c r="B34" s="94"/>
      <c r="C34" s="119"/>
      <c r="D34" s="121"/>
      <c r="E34" s="108" t="s">
        <v>134</v>
      </c>
      <c r="F34" s="97"/>
      <c r="G34" s="99"/>
      <c r="H34" s="97" t="s">
        <v>148</v>
      </c>
      <c r="I34" s="80"/>
      <c r="J34" s="80"/>
      <c r="K34" s="80"/>
      <c r="L34" s="80"/>
      <c r="M34" s="94"/>
      <c r="N34" s="94"/>
    </row>
    <row r="35" spans="1:14" x14ac:dyDescent="0.3">
      <c r="A35" s="94"/>
      <c r="B35" s="94"/>
      <c r="C35" s="94"/>
      <c r="D35" s="94"/>
      <c r="E35" s="94"/>
      <c r="F35" s="94"/>
      <c r="G35" s="94"/>
      <c r="H35" s="100"/>
      <c r="I35" s="94"/>
      <c r="J35" s="94"/>
      <c r="K35" s="94"/>
      <c r="L35" s="94"/>
      <c r="M35" s="94"/>
      <c r="N35" s="94"/>
    </row>
    <row r="36" spans="1:14" hidden="1" x14ac:dyDescent="0.3">
      <c r="A36" s="94"/>
      <c r="B36" s="94"/>
      <c r="C36" s="94"/>
      <c r="D36" s="94"/>
      <c r="E36" s="94"/>
      <c r="F36" s="94"/>
      <c r="G36" s="94"/>
      <c r="H36" s="100"/>
      <c r="I36" s="94"/>
      <c r="J36" s="94"/>
      <c r="K36" s="94"/>
      <c r="L36" s="94"/>
      <c r="M36" s="94"/>
      <c r="N36" s="94"/>
    </row>
    <row r="37" spans="1:14" ht="12.5" x14ac:dyDescent="0.25">
      <c r="A37" s="94"/>
      <c r="B37" s="94"/>
      <c r="C37" s="94"/>
      <c r="D37" s="132" t="s">
        <v>86</v>
      </c>
      <c r="E37" s="132"/>
      <c r="F37" s="132"/>
      <c r="G37" s="132"/>
      <c r="H37" s="132"/>
      <c r="I37" s="132"/>
      <c r="J37" s="132"/>
      <c r="K37" s="94"/>
      <c r="L37" s="94"/>
      <c r="M37" s="94"/>
      <c r="N37" s="94"/>
    </row>
    <row r="38" spans="1:14" ht="12.5" x14ac:dyDescent="0.25">
      <c r="A38" s="94"/>
      <c r="B38" s="94"/>
      <c r="C38" s="94"/>
      <c r="D38" s="132"/>
      <c r="E38" s="132"/>
      <c r="F38" s="132"/>
      <c r="G38" s="132"/>
      <c r="H38" s="132"/>
      <c r="I38" s="132"/>
      <c r="J38" s="132"/>
      <c r="K38" s="94"/>
      <c r="L38" s="94"/>
      <c r="M38" s="94"/>
      <c r="N38" s="94"/>
    </row>
    <row r="39" spans="1:14" ht="12.5" x14ac:dyDescent="0.25">
      <c r="A39" s="94"/>
      <c r="B39" s="94"/>
      <c r="C39" s="94"/>
      <c r="D39" s="132"/>
      <c r="E39" s="132"/>
      <c r="F39" s="132"/>
      <c r="G39" s="132"/>
      <c r="H39" s="132"/>
      <c r="I39" s="132"/>
      <c r="J39" s="132"/>
      <c r="K39" s="94"/>
      <c r="L39" s="94"/>
      <c r="M39" s="94"/>
      <c r="N39" s="94"/>
    </row>
    <row r="40" spans="1:14" ht="12.5" x14ac:dyDescent="0.25">
      <c r="A40" s="94"/>
      <c r="B40" s="94"/>
      <c r="C40" s="94"/>
      <c r="D40" s="132"/>
      <c r="E40" s="132"/>
      <c r="F40" s="132"/>
      <c r="G40" s="132"/>
      <c r="H40" s="132"/>
      <c r="I40" s="132"/>
      <c r="J40" s="132"/>
      <c r="K40" s="94"/>
      <c r="L40" s="94"/>
      <c r="M40" s="94"/>
      <c r="N40" s="94"/>
    </row>
    <row r="41" spans="1:14" ht="12.5" x14ac:dyDescent="0.25">
      <c r="A41" s="94"/>
      <c r="B41" s="94"/>
      <c r="C41" s="94"/>
      <c r="D41" s="132"/>
      <c r="E41" s="132"/>
      <c r="F41" s="132"/>
      <c r="G41" s="132"/>
      <c r="H41" s="132"/>
      <c r="I41" s="132"/>
      <c r="J41" s="132"/>
      <c r="K41" s="94"/>
      <c r="L41" s="94"/>
      <c r="M41" s="94"/>
      <c r="N41" s="94"/>
    </row>
    <row r="42" spans="1:14" x14ac:dyDescent="0.3">
      <c r="A42" s="94"/>
      <c r="B42" s="94"/>
      <c r="C42" s="94"/>
      <c r="D42" s="94"/>
      <c r="E42" s="94"/>
      <c r="F42" s="94"/>
      <c r="G42" s="94"/>
      <c r="H42" s="100"/>
      <c r="I42" s="94"/>
      <c r="J42" s="94"/>
      <c r="K42" s="94"/>
      <c r="L42" s="94"/>
      <c r="M42" s="94"/>
      <c r="N42" s="94"/>
    </row>
    <row r="43" spans="1:14" x14ac:dyDescent="0.3">
      <c r="A43" s="94"/>
      <c r="B43" s="94"/>
      <c r="C43" s="94"/>
      <c r="D43" s="94"/>
      <c r="E43" s="94"/>
      <c r="F43" s="94"/>
      <c r="G43" s="94"/>
      <c r="H43" s="100"/>
      <c r="I43" s="94"/>
      <c r="J43" s="94"/>
      <c r="K43" s="94"/>
      <c r="L43" s="94"/>
      <c r="M43" s="94"/>
      <c r="N43" s="94"/>
    </row>
    <row r="44" spans="1:14" x14ac:dyDescent="0.3">
      <c r="A44" s="94"/>
      <c r="B44" s="94"/>
      <c r="C44" s="94"/>
      <c r="D44" s="94"/>
      <c r="E44" s="94"/>
      <c r="F44" s="94"/>
      <c r="G44" s="94"/>
      <c r="H44" s="100"/>
      <c r="I44" s="94"/>
      <c r="J44" s="94"/>
      <c r="K44" s="94"/>
      <c r="L44" s="94"/>
      <c r="M44" s="94"/>
      <c r="N44" s="94"/>
    </row>
    <row r="45" spans="1:14" x14ac:dyDescent="0.3"/>
    <row r="46" spans="1:14" x14ac:dyDescent="0.3"/>
    <row r="47" spans="1:14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</sheetData>
  <mergeCells count="38">
    <mergeCell ref="C2:E2"/>
    <mergeCell ref="H4:I4"/>
    <mergeCell ref="C5:C18"/>
    <mergeCell ref="D5:D18"/>
    <mergeCell ref="E5:E9"/>
    <mergeCell ref="E10:E14"/>
    <mergeCell ref="F10:F14"/>
    <mergeCell ref="E15:E18"/>
    <mergeCell ref="C20:C24"/>
    <mergeCell ref="D20:D24"/>
    <mergeCell ref="E20:E23"/>
    <mergeCell ref="F20:F21"/>
    <mergeCell ref="G20:G21"/>
    <mergeCell ref="L26:L27"/>
    <mergeCell ref="C31:C34"/>
    <mergeCell ref="D31:D34"/>
    <mergeCell ref="E31:E32"/>
    <mergeCell ref="H31:H32"/>
    <mergeCell ref="I31:I32"/>
    <mergeCell ref="J31:J32"/>
    <mergeCell ref="K31:K32"/>
    <mergeCell ref="L31:L32"/>
    <mergeCell ref="C26:C28"/>
    <mergeCell ref="D26:D28"/>
    <mergeCell ref="E26:E27"/>
    <mergeCell ref="H26:H27"/>
    <mergeCell ref="I26:I27"/>
    <mergeCell ref="J26:J27"/>
    <mergeCell ref="K5:K18"/>
    <mergeCell ref="H6:H8"/>
    <mergeCell ref="I6:I8"/>
    <mergeCell ref="J6:J8"/>
    <mergeCell ref="D37:J41"/>
    <mergeCell ref="F5:F8"/>
    <mergeCell ref="G5:G8"/>
    <mergeCell ref="F15:F18"/>
    <mergeCell ref="G15:G18"/>
    <mergeCell ref="K26:K27"/>
  </mergeCells>
  <hyperlinks>
    <hyperlink ref="D37:J41" location="'ESTRATEGIA GRÁFICA'!A1" display="Continue aquí  &gt;&gt;" xr:uid="{D65E0C77-BA1F-428A-BD30-E301C32EF38B}"/>
  </hyperlinks>
  <pageMargins left="0.7" right="0.7" top="0.78740157499999996" bottom="0.78740157499999996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5DB08-C5F5-4640-B9A2-50F361516A04}">
  <dimension ref="A1:T67"/>
  <sheetViews>
    <sheetView tabSelected="1" workbookViewId="0">
      <selection activeCell="I2" sqref="I2:O17"/>
    </sheetView>
  </sheetViews>
  <sheetFormatPr baseColWidth="10" defaultColWidth="0" defaultRowHeight="12.5" zeroHeight="1" x14ac:dyDescent="0.25"/>
  <cols>
    <col min="1" max="1" width="10.90625" customWidth="1"/>
    <col min="2" max="15" width="8.6328125" customWidth="1"/>
    <col min="16" max="16" width="10.90625" customWidth="1"/>
    <col min="17" max="17" width="18.54296875" customWidth="1"/>
    <col min="18" max="19" width="10.90625" customWidth="1"/>
    <col min="20" max="20" width="0" hidden="1" customWidth="1"/>
    <col min="21" max="16384" width="10.90625" hidden="1"/>
  </cols>
  <sheetData>
    <row r="1" spans="1:20" ht="40" customHeight="1" x14ac:dyDescent="0.3">
      <c r="A1" s="88"/>
      <c r="B1" s="139" t="s">
        <v>155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88"/>
      <c r="Q1" s="88"/>
      <c r="R1" s="88"/>
      <c r="S1" s="88"/>
      <c r="T1" s="88"/>
    </row>
    <row r="2" spans="1:20" x14ac:dyDescent="0.25">
      <c r="A2" s="88"/>
      <c r="B2" s="171" t="s">
        <v>154</v>
      </c>
      <c r="C2" s="172"/>
      <c r="D2" s="172"/>
      <c r="E2" s="172"/>
      <c r="F2" s="172"/>
      <c r="G2" s="172"/>
      <c r="H2" s="173"/>
      <c r="I2" s="140" t="s">
        <v>153</v>
      </c>
      <c r="J2" s="141"/>
      <c r="K2" s="141"/>
      <c r="L2" s="141"/>
      <c r="M2" s="141"/>
      <c r="N2" s="141"/>
      <c r="O2" s="142"/>
      <c r="P2" s="88"/>
      <c r="Q2" s="167" t="s">
        <v>111</v>
      </c>
      <c r="R2" s="88"/>
      <c r="S2" s="88"/>
      <c r="T2" s="88"/>
    </row>
    <row r="3" spans="1:20" x14ac:dyDescent="0.25">
      <c r="A3" s="88"/>
      <c r="B3" s="174"/>
      <c r="C3" s="175"/>
      <c r="D3" s="175"/>
      <c r="E3" s="175"/>
      <c r="F3" s="175"/>
      <c r="G3" s="175"/>
      <c r="H3" s="176"/>
      <c r="I3" s="143"/>
      <c r="J3" s="144"/>
      <c r="K3" s="144"/>
      <c r="L3" s="144"/>
      <c r="M3" s="144"/>
      <c r="N3" s="144"/>
      <c r="O3" s="145"/>
      <c r="P3" s="88"/>
      <c r="Q3" s="167"/>
      <c r="R3" s="88"/>
      <c r="S3" s="88"/>
      <c r="T3" s="88"/>
    </row>
    <row r="4" spans="1:20" x14ac:dyDescent="0.25">
      <c r="A4" s="88"/>
      <c r="B4" s="174"/>
      <c r="C4" s="175"/>
      <c r="D4" s="175"/>
      <c r="E4" s="175"/>
      <c r="F4" s="175"/>
      <c r="G4" s="175"/>
      <c r="H4" s="176"/>
      <c r="I4" s="143"/>
      <c r="J4" s="144"/>
      <c r="K4" s="144"/>
      <c r="L4" s="144"/>
      <c r="M4" s="144"/>
      <c r="N4" s="144"/>
      <c r="O4" s="145"/>
      <c r="P4" s="88"/>
      <c r="Q4" s="88"/>
      <c r="R4" s="88"/>
      <c r="S4" s="88"/>
      <c r="T4" s="88"/>
    </row>
    <row r="5" spans="1:20" x14ac:dyDescent="0.25">
      <c r="A5" s="88"/>
      <c r="B5" s="174"/>
      <c r="C5" s="175"/>
      <c r="D5" s="175"/>
      <c r="E5" s="175"/>
      <c r="F5" s="175"/>
      <c r="G5" s="175"/>
      <c r="H5" s="176"/>
      <c r="I5" s="143"/>
      <c r="J5" s="144"/>
      <c r="K5" s="144"/>
      <c r="L5" s="144"/>
      <c r="M5" s="144"/>
      <c r="N5" s="144"/>
      <c r="O5" s="145"/>
      <c r="P5" s="88"/>
      <c r="Q5" s="168" t="s">
        <v>112</v>
      </c>
      <c r="R5" s="88"/>
      <c r="S5" s="88"/>
      <c r="T5" s="88"/>
    </row>
    <row r="6" spans="1:20" x14ac:dyDescent="0.25">
      <c r="A6" s="88"/>
      <c r="B6" s="174"/>
      <c r="C6" s="175"/>
      <c r="D6" s="175"/>
      <c r="E6" s="175"/>
      <c r="F6" s="175"/>
      <c r="G6" s="175"/>
      <c r="H6" s="176"/>
      <c r="I6" s="143"/>
      <c r="J6" s="144"/>
      <c r="K6" s="144"/>
      <c r="L6" s="144"/>
      <c r="M6" s="144"/>
      <c r="N6" s="144"/>
      <c r="O6" s="145"/>
      <c r="P6" s="88"/>
      <c r="Q6" s="168"/>
      <c r="R6" s="88"/>
      <c r="S6" s="88"/>
      <c r="T6" s="88"/>
    </row>
    <row r="7" spans="1:20" ht="12.5" hidden="1" customHeight="1" x14ac:dyDescent="0.25">
      <c r="A7" s="88"/>
      <c r="B7" s="174"/>
      <c r="C7" s="175"/>
      <c r="D7" s="175"/>
      <c r="E7" s="175"/>
      <c r="F7" s="175"/>
      <c r="G7" s="175"/>
      <c r="H7" s="176"/>
      <c r="I7" s="143"/>
      <c r="J7" s="144"/>
      <c r="K7" s="144"/>
      <c r="L7" s="144"/>
      <c r="M7" s="144"/>
      <c r="N7" s="144"/>
      <c r="O7" s="145"/>
      <c r="P7" s="88"/>
      <c r="Q7" s="88"/>
      <c r="R7" s="88"/>
      <c r="S7" s="88"/>
      <c r="T7" s="88"/>
    </row>
    <row r="8" spans="1:20" x14ac:dyDescent="0.25">
      <c r="A8" s="88"/>
      <c r="B8" s="174"/>
      <c r="C8" s="175"/>
      <c r="D8" s="175"/>
      <c r="E8" s="175"/>
      <c r="F8" s="175"/>
      <c r="G8" s="175"/>
      <c r="H8" s="176"/>
      <c r="I8" s="143"/>
      <c r="J8" s="144"/>
      <c r="K8" s="144"/>
      <c r="L8" s="144"/>
      <c r="M8" s="144"/>
      <c r="N8" s="144"/>
      <c r="O8" s="145"/>
      <c r="P8" s="88"/>
      <c r="Q8" s="88"/>
      <c r="R8" s="88"/>
      <c r="S8" s="88"/>
      <c r="T8" s="88"/>
    </row>
    <row r="9" spans="1:20" x14ac:dyDescent="0.25">
      <c r="A9" s="88"/>
      <c r="B9" s="174"/>
      <c r="C9" s="175"/>
      <c r="D9" s="175"/>
      <c r="E9" s="175"/>
      <c r="F9" s="175"/>
      <c r="G9" s="175"/>
      <c r="H9" s="176"/>
      <c r="I9" s="143"/>
      <c r="J9" s="144"/>
      <c r="K9" s="144"/>
      <c r="L9" s="144"/>
      <c r="M9" s="144"/>
      <c r="N9" s="144"/>
      <c r="O9" s="145"/>
      <c r="P9" s="88"/>
      <c r="Q9" s="169" t="s">
        <v>113</v>
      </c>
      <c r="R9" s="88"/>
      <c r="S9" s="88"/>
      <c r="T9" s="88"/>
    </row>
    <row r="10" spans="1:20" x14ac:dyDescent="0.25">
      <c r="A10" s="88"/>
      <c r="B10" s="174"/>
      <c r="C10" s="175"/>
      <c r="D10" s="175"/>
      <c r="E10" s="175"/>
      <c r="F10" s="175"/>
      <c r="G10" s="175"/>
      <c r="H10" s="176"/>
      <c r="I10" s="143"/>
      <c r="J10" s="144"/>
      <c r="K10" s="144"/>
      <c r="L10" s="144"/>
      <c r="M10" s="144"/>
      <c r="N10" s="144"/>
      <c r="O10" s="145"/>
      <c r="P10" s="88"/>
      <c r="Q10" s="169"/>
      <c r="R10" s="88"/>
      <c r="S10" s="88"/>
      <c r="T10" s="88"/>
    </row>
    <row r="11" spans="1:20" x14ac:dyDescent="0.25">
      <c r="A11" s="88"/>
      <c r="B11" s="174"/>
      <c r="C11" s="175"/>
      <c r="D11" s="175"/>
      <c r="E11" s="175"/>
      <c r="F11" s="175"/>
      <c r="G11" s="175"/>
      <c r="H11" s="176"/>
      <c r="I11" s="143"/>
      <c r="J11" s="144"/>
      <c r="K11" s="144"/>
      <c r="L11" s="144"/>
      <c r="M11" s="144"/>
      <c r="N11" s="144"/>
      <c r="O11" s="145"/>
      <c r="P11" s="88"/>
      <c r="Q11" s="88"/>
      <c r="R11" s="88"/>
      <c r="S11" s="88"/>
      <c r="T11" s="88"/>
    </row>
    <row r="12" spans="1:20" x14ac:dyDescent="0.25">
      <c r="A12" s="88"/>
      <c r="B12" s="174"/>
      <c r="C12" s="175"/>
      <c r="D12" s="175"/>
      <c r="E12" s="175"/>
      <c r="F12" s="175"/>
      <c r="G12" s="175"/>
      <c r="H12" s="176"/>
      <c r="I12" s="143"/>
      <c r="J12" s="144"/>
      <c r="K12" s="144"/>
      <c r="L12" s="144"/>
      <c r="M12" s="144"/>
      <c r="N12" s="144"/>
      <c r="O12" s="145"/>
      <c r="P12" s="88"/>
      <c r="Q12" s="170" t="s">
        <v>114</v>
      </c>
      <c r="R12" s="88"/>
      <c r="S12" s="88"/>
      <c r="T12" s="88"/>
    </row>
    <row r="13" spans="1:20" ht="15.65" customHeight="1" x14ac:dyDescent="0.25">
      <c r="A13" s="88"/>
      <c r="B13" s="174"/>
      <c r="C13" s="175"/>
      <c r="D13" s="175"/>
      <c r="E13" s="175"/>
      <c r="F13" s="175"/>
      <c r="G13" s="175"/>
      <c r="H13" s="176"/>
      <c r="I13" s="143"/>
      <c r="J13" s="144"/>
      <c r="K13" s="144"/>
      <c r="L13" s="144"/>
      <c r="M13" s="144"/>
      <c r="N13" s="144"/>
      <c r="O13" s="145"/>
      <c r="P13" s="103"/>
      <c r="Q13" s="170"/>
      <c r="R13" s="103"/>
      <c r="S13" s="89"/>
      <c r="T13" s="88"/>
    </row>
    <row r="14" spans="1:20" x14ac:dyDescent="0.25">
      <c r="A14" s="88"/>
      <c r="B14" s="174"/>
      <c r="C14" s="175"/>
      <c r="D14" s="175"/>
      <c r="E14" s="175"/>
      <c r="F14" s="175"/>
      <c r="G14" s="175"/>
      <c r="H14" s="176"/>
      <c r="I14" s="143"/>
      <c r="J14" s="144"/>
      <c r="K14" s="144"/>
      <c r="L14" s="144"/>
      <c r="M14" s="144"/>
      <c r="N14" s="144"/>
      <c r="O14" s="145"/>
      <c r="P14" s="88"/>
      <c r="Q14" s="88"/>
      <c r="R14" s="88"/>
      <c r="S14" s="88"/>
      <c r="T14" s="88"/>
    </row>
    <row r="15" spans="1:20" x14ac:dyDescent="0.25">
      <c r="A15" s="88"/>
      <c r="B15" s="174"/>
      <c r="C15" s="175"/>
      <c r="D15" s="175"/>
      <c r="E15" s="175"/>
      <c r="F15" s="175"/>
      <c r="G15" s="175"/>
      <c r="H15" s="176"/>
      <c r="I15" s="143"/>
      <c r="J15" s="144"/>
      <c r="K15" s="144"/>
      <c r="L15" s="144"/>
      <c r="M15" s="144"/>
      <c r="N15" s="144"/>
      <c r="O15" s="145"/>
      <c r="P15" s="88"/>
      <c r="Q15" s="88"/>
      <c r="R15" s="88"/>
      <c r="S15" s="88"/>
      <c r="T15" s="88"/>
    </row>
    <row r="16" spans="1:20" x14ac:dyDescent="0.25">
      <c r="A16" s="88"/>
      <c r="B16" s="174"/>
      <c r="C16" s="175"/>
      <c r="D16" s="175"/>
      <c r="E16" s="175"/>
      <c r="F16" s="175"/>
      <c r="G16" s="175"/>
      <c r="H16" s="176"/>
      <c r="I16" s="143"/>
      <c r="J16" s="144"/>
      <c r="K16" s="144"/>
      <c r="L16" s="144"/>
      <c r="M16" s="144"/>
      <c r="N16" s="144"/>
      <c r="O16" s="145"/>
      <c r="P16" s="88"/>
      <c r="Q16" s="88"/>
      <c r="R16" s="88"/>
      <c r="S16" s="88"/>
      <c r="T16" s="88"/>
    </row>
    <row r="17" spans="1:20" x14ac:dyDescent="0.25">
      <c r="A17" s="88"/>
      <c r="B17" s="177"/>
      <c r="C17" s="178"/>
      <c r="D17" s="178"/>
      <c r="E17" s="178"/>
      <c r="F17" s="178"/>
      <c r="G17" s="178"/>
      <c r="H17" s="179"/>
      <c r="I17" s="146"/>
      <c r="J17" s="147"/>
      <c r="K17" s="147"/>
      <c r="L17" s="147"/>
      <c r="M17" s="147"/>
      <c r="N17" s="147"/>
      <c r="O17" s="148"/>
      <c r="P17" s="88"/>
      <c r="Q17" s="88"/>
      <c r="R17" s="88"/>
      <c r="S17" s="88"/>
      <c r="T17" s="88"/>
    </row>
    <row r="18" spans="1:20" x14ac:dyDescent="0.25">
      <c r="A18" s="88"/>
      <c r="B18" s="149" t="s">
        <v>156</v>
      </c>
      <c r="C18" s="150"/>
      <c r="D18" s="150"/>
      <c r="E18" s="150"/>
      <c r="F18" s="150"/>
      <c r="G18" s="150"/>
      <c r="H18" s="151"/>
      <c r="I18" s="158" t="s">
        <v>124</v>
      </c>
      <c r="J18" s="159"/>
      <c r="K18" s="159"/>
      <c r="L18" s="159"/>
      <c r="M18" s="159"/>
      <c r="N18" s="159"/>
      <c r="O18" s="160"/>
      <c r="P18" s="88"/>
      <c r="Q18" s="88"/>
      <c r="R18" s="88"/>
      <c r="S18" s="88"/>
      <c r="T18" s="88"/>
    </row>
    <row r="19" spans="1:20" x14ac:dyDescent="0.25">
      <c r="A19" s="88"/>
      <c r="B19" s="152"/>
      <c r="C19" s="153"/>
      <c r="D19" s="153"/>
      <c r="E19" s="153"/>
      <c r="F19" s="153"/>
      <c r="G19" s="153"/>
      <c r="H19" s="154"/>
      <c r="I19" s="161"/>
      <c r="J19" s="162"/>
      <c r="K19" s="162"/>
      <c r="L19" s="162"/>
      <c r="M19" s="162"/>
      <c r="N19" s="162"/>
      <c r="O19" s="163"/>
      <c r="P19" s="88"/>
      <c r="Q19" s="88"/>
      <c r="R19" s="88"/>
      <c r="S19" s="88"/>
      <c r="T19" s="88"/>
    </row>
    <row r="20" spans="1:20" x14ac:dyDescent="0.25">
      <c r="A20" s="88"/>
      <c r="B20" s="152"/>
      <c r="C20" s="153"/>
      <c r="D20" s="153"/>
      <c r="E20" s="153"/>
      <c r="F20" s="153"/>
      <c r="G20" s="153"/>
      <c r="H20" s="154"/>
      <c r="I20" s="161"/>
      <c r="J20" s="162"/>
      <c r="K20" s="162"/>
      <c r="L20" s="162"/>
      <c r="M20" s="162"/>
      <c r="N20" s="162"/>
      <c r="O20" s="163"/>
      <c r="P20" s="88"/>
      <c r="Q20" s="88"/>
      <c r="R20" s="88"/>
      <c r="S20" s="88"/>
      <c r="T20" s="88"/>
    </row>
    <row r="21" spans="1:20" x14ac:dyDescent="0.25">
      <c r="A21" s="88"/>
      <c r="B21" s="152"/>
      <c r="C21" s="153"/>
      <c r="D21" s="153"/>
      <c r="E21" s="153"/>
      <c r="F21" s="153"/>
      <c r="G21" s="153"/>
      <c r="H21" s="154"/>
      <c r="I21" s="161"/>
      <c r="J21" s="162"/>
      <c r="K21" s="162"/>
      <c r="L21" s="162"/>
      <c r="M21" s="162"/>
      <c r="N21" s="162"/>
      <c r="O21" s="163"/>
      <c r="P21" s="88"/>
      <c r="Q21" s="88"/>
      <c r="R21" s="88"/>
      <c r="S21" s="88"/>
      <c r="T21" s="88"/>
    </row>
    <row r="22" spans="1:20" x14ac:dyDescent="0.25">
      <c r="A22" s="88"/>
      <c r="B22" s="152"/>
      <c r="C22" s="153"/>
      <c r="D22" s="153"/>
      <c r="E22" s="153"/>
      <c r="F22" s="153"/>
      <c r="G22" s="153"/>
      <c r="H22" s="154"/>
      <c r="I22" s="161"/>
      <c r="J22" s="162"/>
      <c r="K22" s="162"/>
      <c r="L22" s="162"/>
      <c r="M22" s="162"/>
      <c r="N22" s="162"/>
      <c r="O22" s="163"/>
      <c r="P22" s="88"/>
      <c r="Q22" s="88"/>
      <c r="R22" s="88"/>
      <c r="S22" s="88"/>
      <c r="T22" s="88"/>
    </row>
    <row r="23" spans="1:20" x14ac:dyDescent="0.25">
      <c r="A23" s="88"/>
      <c r="B23" s="152"/>
      <c r="C23" s="153"/>
      <c r="D23" s="153"/>
      <c r="E23" s="153"/>
      <c r="F23" s="153"/>
      <c r="G23" s="153"/>
      <c r="H23" s="154"/>
      <c r="I23" s="161"/>
      <c r="J23" s="162"/>
      <c r="K23" s="162"/>
      <c r="L23" s="162"/>
      <c r="M23" s="162"/>
      <c r="N23" s="162"/>
      <c r="O23" s="163"/>
      <c r="P23" s="88"/>
      <c r="Q23" s="88"/>
      <c r="R23" s="88"/>
      <c r="S23" s="88"/>
      <c r="T23" s="88"/>
    </row>
    <row r="24" spans="1:20" x14ac:dyDescent="0.25">
      <c r="A24" s="88"/>
      <c r="B24" s="152"/>
      <c r="C24" s="153"/>
      <c r="D24" s="153"/>
      <c r="E24" s="153"/>
      <c r="F24" s="153"/>
      <c r="G24" s="153"/>
      <c r="H24" s="154"/>
      <c r="I24" s="161"/>
      <c r="J24" s="162"/>
      <c r="K24" s="162"/>
      <c r="L24" s="162"/>
      <c r="M24" s="162"/>
      <c r="N24" s="162"/>
      <c r="O24" s="163"/>
      <c r="P24" s="88"/>
      <c r="Q24" s="88"/>
      <c r="R24" s="88"/>
      <c r="S24" s="88"/>
      <c r="T24" s="88"/>
    </row>
    <row r="25" spans="1:20" x14ac:dyDescent="0.25">
      <c r="A25" s="88"/>
      <c r="B25" s="152"/>
      <c r="C25" s="153"/>
      <c r="D25" s="153"/>
      <c r="E25" s="153"/>
      <c r="F25" s="153"/>
      <c r="G25" s="153"/>
      <c r="H25" s="154"/>
      <c r="I25" s="161"/>
      <c r="J25" s="162"/>
      <c r="K25" s="162"/>
      <c r="L25" s="162"/>
      <c r="M25" s="162"/>
      <c r="N25" s="162"/>
      <c r="O25" s="163"/>
      <c r="P25" s="88"/>
      <c r="Q25" s="88"/>
      <c r="R25" s="88"/>
      <c r="S25" s="88"/>
      <c r="T25" s="88"/>
    </row>
    <row r="26" spans="1:20" x14ac:dyDescent="0.25">
      <c r="A26" s="88"/>
      <c r="B26" s="152"/>
      <c r="C26" s="153"/>
      <c r="D26" s="153"/>
      <c r="E26" s="153"/>
      <c r="F26" s="153"/>
      <c r="G26" s="153"/>
      <c r="H26" s="154"/>
      <c r="I26" s="161"/>
      <c r="J26" s="162"/>
      <c r="K26" s="162"/>
      <c r="L26" s="162"/>
      <c r="M26" s="162"/>
      <c r="N26" s="162"/>
      <c r="O26" s="163"/>
      <c r="P26" s="88"/>
      <c r="Q26" s="88"/>
      <c r="R26" s="88"/>
      <c r="S26" s="88"/>
      <c r="T26" s="88"/>
    </row>
    <row r="27" spans="1:20" x14ac:dyDescent="0.25">
      <c r="A27" s="88"/>
      <c r="B27" s="152"/>
      <c r="C27" s="153"/>
      <c r="D27" s="153"/>
      <c r="E27" s="153"/>
      <c r="F27" s="153"/>
      <c r="G27" s="153"/>
      <c r="H27" s="154"/>
      <c r="I27" s="161"/>
      <c r="J27" s="162"/>
      <c r="K27" s="162"/>
      <c r="L27" s="162"/>
      <c r="M27" s="162"/>
      <c r="N27" s="162"/>
      <c r="O27" s="163"/>
      <c r="P27" s="88"/>
      <c r="Q27" s="88"/>
      <c r="R27" s="88"/>
      <c r="S27" s="88"/>
      <c r="T27" s="88"/>
    </row>
    <row r="28" spans="1:20" x14ac:dyDescent="0.25">
      <c r="A28" s="88"/>
      <c r="B28" s="152"/>
      <c r="C28" s="153"/>
      <c r="D28" s="153"/>
      <c r="E28" s="153"/>
      <c r="F28" s="153"/>
      <c r="G28" s="153"/>
      <c r="H28" s="154"/>
      <c r="I28" s="161"/>
      <c r="J28" s="162"/>
      <c r="K28" s="162"/>
      <c r="L28" s="162"/>
      <c r="M28" s="162"/>
      <c r="N28" s="162"/>
      <c r="O28" s="163"/>
      <c r="P28" s="88"/>
      <c r="Q28" s="88"/>
      <c r="R28" s="88"/>
      <c r="S28" s="88"/>
      <c r="T28" s="88"/>
    </row>
    <row r="29" spans="1:20" x14ac:dyDescent="0.25">
      <c r="A29" s="88"/>
      <c r="B29" s="152"/>
      <c r="C29" s="153"/>
      <c r="D29" s="153"/>
      <c r="E29" s="153"/>
      <c r="F29" s="153"/>
      <c r="G29" s="153"/>
      <c r="H29" s="154"/>
      <c r="I29" s="161"/>
      <c r="J29" s="162"/>
      <c r="K29" s="162"/>
      <c r="L29" s="162"/>
      <c r="M29" s="162"/>
      <c r="N29" s="162"/>
      <c r="O29" s="163"/>
      <c r="P29" s="88"/>
      <c r="Q29" s="88"/>
      <c r="R29" s="88"/>
      <c r="S29" s="88"/>
      <c r="T29" s="88"/>
    </row>
    <row r="30" spans="1:20" x14ac:dyDescent="0.25">
      <c r="A30" s="88"/>
      <c r="B30" s="152"/>
      <c r="C30" s="153"/>
      <c r="D30" s="153"/>
      <c r="E30" s="153"/>
      <c r="F30" s="153"/>
      <c r="G30" s="153"/>
      <c r="H30" s="154"/>
      <c r="I30" s="161"/>
      <c r="J30" s="162"/>
      <c r="K30" s="162"/>
      <c r="L30" s="162"/>
      <c r="M30" s="162"/>
      <c r="N30" s="162"/>
      <c r="O30" s="163"/>
      <c r="P30" s="88"/>
      <c r="Q30" s="88"/>
      <c r="R30" s="88"/>
      <c r="S30" s="88"/>
      <c r="T30" s="88"/>
    </row>
    <row r="31" spans="1:20" x14ac:dyDescent="0.25">
      <c r="A31" s="88"/>
      <c r="B31" s="152"/>
      <c r="C31" s="153"/>
      <c r="D31" s="153"/>
      <c r="E31" s="153"/>
      <c r="F31" s="153"/>
      <c r="G31" s="153"/>
      <c r="H31" s="154"/>
      <c r="I31" s="161"/>
      <c r="J31" s="162"/>
      <c r="K31" s="162"/>
      <c r="L31" s="162"/>
      <c r="M31" s="162"/>
      <c r="N31" s="162"/>
      <c r="O31" s="163"/>
      <c r="P31" s="88"/>
      <c r="Q31" s="88"/>
      <c r="R31" s="88"/>
      <c r="S31" s="88"/>
      <c r="T31" s="88"/>
    </row>
    <row r="32" spans="1:20" x14ac:dyDescent="0.25">
      <c r="A32" s="88"/>
      <c r="B32" s="155"/>
      <c r="C32" s="156"/>
      <c r="D32" s="156"/>
      <c r="E32" s="156"/>
      <c r="F32" s="156"/>
      <c r="G32" s="156"/>
      <c r="H32" s="157"/>
      <c r="I32" s="164"/>
      <c r="J32" s="165"/>
      <c r="K32" s="165"/>
      <c r="L32" s="165"/>
      <c r="M32" s="165"/>
      <c r="N32" s="165"/>
      <c r="O32" s="166"/>
      <c r="P32" s="88"/>
      <c r="Q32" s="88"/>
      <c r="R32" s="88"/>
      <c r="S32" s="88"/>
      <c r="T32" s="88"/>
    </row>
    <row r="33" spans="1:20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ht="14" customHeight="1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ht="38.5" customHeight="1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1:20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1:20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hidden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1:20" hidden="1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1:20" x14ac:dyDescent="0.25"/>
    <row r="41" spans="1:20" x14ac:dyDescent="0.25"/>
    <row r="42" spans="1:20" x14ac:dyDescent="0.25"/>
    <row r="43" spans="1:20" x14ac:dyDescent="0.25"/>
    <row r="44" spans="1:20" x14ac:dyDescent="0.25"/>
    <row r="45" spans="1:20" x14ac:dyDescent="0.25"/>
    <row r="46" spans="1:20" x14ac:dyDescent="0.25"/>
    <row r="47" spans="1:20" x14ac:dyDescent="0.25"/>
    <row r="48" spans="1:2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</sheetData>
  <mergeCells count="9">
    <mergeCell ref="B1:O1"/>
    <mergeCell ref="I2:O17"/>
    <mergeCell ref="B18:H32"/>
    <mergeCell ref="I18:O32"/>
    <mergeCell ref="Q2:Q3"/>
    <mergeCell ref="Q5:Q6"/>
    <mergeCell ref="Q9:Q10"/>
    <mergeCell ref="Q12:Q13"/>
    <mergeCell ref="B2:H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L67"/>
  <sheetViews>
    <sheetView topLeftCell="A13" zoomScale="160" zoomScaleNormal="160" workbookViewId="0">
      <selection activeCell="N6" sqref="N6"/>
    </sheetView>
  </sheetViews>
  <sheetFormatPr baseColWidth="10" defaultColWidth="11.453125" defaultRowHeight="12.5" x14ac:dyDescent="0.25"/>
  <cols>
    <col min="1" max="1" width="13.54296875" style="19" customWidth="1"/>
    <col min="2" max="2" width="25.453125" style="19" customWidth="1"/>
    <col min="3" max="3" width="17.453125" style="19" customWidth="1"/>
    <col min="4" max="4" width="18.81640625" style="19" customWidth="1"/>
    <col min="5" max="5" width="16.54296875" style="19" customWidth="1"/>
    <col min="6" max="9" width="0" style="19" hidden="1" customWidth="1"/>
    <col min="10" max="10" width="14.453125" style="19" hidden="1" customWidth="1"/>
    <col min="11" max="16384" width="11.453125" style="19"/>
  </cols>
  <sheetData>
    <row r="1" spans="1:10" ht="40.5" customHeight="1" thickBot="1" x14ac:dyDescent="0.3">
      <c r="A1" s="38" t="s">
        <v>42</v>
      </c>
      <c r="B1" s="181" t="s">
        <v>62</v>
      </c>
      <c r="C1" s="182"/>
      <c r="D1" s="182"/>
      <c r="E1" s="183"/>
    </row>
    <row r="2" spans="1:10" ht="13" x14ac:dyDescent="0.3">
      <c r="A2" s="184" t="s">
        <v>43</v>
      </c>
      <c r="B2" s="185"/>
      <c r="C2" s="185"/>
      <c r="D2" s="185"/>
      <c r="E2" s="186"/>
      <c r="F2" s="32" t="s">
        <v>29</v>
      </c>
      <c r="G2" s="20" t="s">
        <v>30</v>
      </c>
      <c r="H2" s="21">
        <f>100*1000</f>
        <v>100000</v>
      </c>
      <c r="I2" s="20" t="s">
        <v>31</v>
      </c>
    </row>
    <row r="3" spans="1:10" ht="13.5" thickBot="1" x14ac:dyDescent="0.35">
      <c r="A3" s="187"/>
      <c r="B3" s="188"/>
      <c r="C3" s="188"/>
      <c r="D3" s="188"/>
      <c r="E3" s="189"/>
      <c r="F3" s="1"/>
      <c r="G3" s="30"/>
      <c r="H3" s="31"/>
      <c r="I3" s="1"/>
    </row>
    <row r="4" spans="1:10" ht="13" x14ac:dyDescent="0.3">
      <c r="A4" s="33"/>
      <c r="B4" s="34"/>
      <c r="C4" s="34"/>
      <c r="D4" s="34"/>
      <c r="E4" s="35"/>
      <c r="F4" s="1"/>
      <c r="G4" s="30"/>
      <c r="H4" s="31"/>
      <c r="I4" s="1"/>
    </row>
    <row r="5" spans="1:10" ht="13" x14ac:dyDescent="0.3">
      <c r="A5" s="39" t="s">
        <v>53</v>
      </c>
      <c r="B5" s="40"/>
      <c r="C5" s="41" t="s">
        <v>38</v>
      </c>
      <c r="D5" s="40"/>
      <c r="E5" s="42"/>
      <c r="F5" s="25" t="s">
        <v>39</v>
      </c>
      <c r="G5" s="190"/>
      <c r="H5" s="190"/>
      <c r="I5" s="1"/>
    </row>
    <row r="6" spans="1:10" ht="13" x14ac:dyDescent="0.3">
      <c r="A6" s="39" t="s">
        <v>44</v>
      </c>
      <c r="B6" s="40"/>
      <c r="C6" s="41" t="s">
        <v>50</v>
      </c>
      <c r="D6" s="40"/>
      <c r="E6" s="42"/>
      <c r="F6" s="25"/>
      <c r="G6" s="27"/>
      <c r="H6" s="28"/>
      <c r="I6" s="1"/>
    </row>
    <row r="7" spans="1:10" ht="13" x14ac:dyDescent="0.3">
      <c r="A7" s="198" t="s">
        <v>55</v>
      </c>
      <c r="B7" s="40"/>
      <c r="C7" s="41" t="s">
        <v>54</v>
      </c>
      <c r="D7" s="40"/>
      <c r="E7" s="42"/>
      <c r="F7" s="25" t="s">
        <v>40</v>
      </c>
      <c r="G7" s="191"/>
      <c r="H7" s="191"/>
    </row>
    <row r="8" spans="1:10" ht="13" x14ac:dyDescent="0.3">
      <c r="A8" s="198"/>
      <c r="B8" s="40"/>
      <c r="C8" s="41" t="s">
        <v>51</v>
      </c>
      <c r="D8" s="40"/>
      <c r="E8" s="42"/>
      <c r="F8" s="25"/>
      <c r="G8" s="26"/>
      <c r="H8" s="26"/>
    </row>
    <row r="9" spans="1:10" ht="13" x14ac:dyDescent="0.3">
      <c r="A9" s="198"/>
      <c r="B9" s="40"/>
      <c r="C9" s="41" t="s">
        <v>52</v>
      </c>
      <c r="D9" s="40"/>
      <c r="E9" s="42"/>
      <c r="F9" s="29"/>
      <c r="G9" s="29"/>
      <c r="H9" s="29"/>
      <c r="I9" s="20">
        <f>100000/50</f>
        <v>2000</v>
      </c>
      <c r="J9" s="19" t="s">
        <v>32</v>
      </c>
    </row>
    <row r="10" spans="1:10" ht="13.5" thickBot="1" x14ac:dyDescent="0.35">
      <c r="A10" s="43"/>
      <c r="B10" s="44"/>
      <c r="C10" s="45"/>
      <c r="D10" s="44"/>
      <c r="E10" s="46"/>
    </row>
    <row r="11" spans="1:10" x14ac:dyDescent="0.25">
      <c r="A11" s="192" t="s">
        <v>41</v>
      </c>
      <c r="B11" s="193"/>
      <c r="C11" s="193"/>
      <c r="D11" s="193"/>
      <c r="E11" s="194"/>
    </row>
    <row r="12" spans="1:10" ht="13" thickBot="1" x14ac:dyDescent="0.3">
      <c r="A12" s="195"/>
      <c r="B12" s="196"/>
      <c r="C12" s="196"/>
      <c r="D12" s="196"/>
      <c r="E12" s="197"/>
    </row>
    <row r="13" spans="1:10" ht="13" x14ac:dyDescent="0.25">
      <c r="A13" s="47"/>
      <c r="B13" s="48"/>
      <c r="C13" s="48"/>
      <c r="D13" s="48"/>
      <c r="E13" s="49"/>
    </row>
    <row r="14" spans="1:10" ht="13.5" thickBot="1" x14ac:dyDescent="0.35">
      <c r="A14" s="50"/>
      <c r="B14" s="24"/>
      <c r="C14" s="24"/>
      <c r="D14" s="24" t="s">
        <v>49</v>
      </c>
      <c r="E14" s="51"/>
      <c r="F14" s="19" t="s">
        <v>34</v>
      </c>
    </row>
    <row r="15" spans="1:10" ht="13.5" thickBot="1" x14ac:dyDescent="0.3">
      <c r="A15" s="50"/>
      <c r="B15" s="24"/>
      <c r="C15" s="24"/>
      <c r="D15" s="24"/>
      <c r="E15" s="52"/>
    </row>
    <row r="16" spans="1:10" ht="13.5" thickBot="1" x14ac:dyDescent="0.35">
      <c r="A16" s="53" t="s">
        <v>48</v>
      </c>
      <c r="B16" s="2"/>
      <c r="C16" s="2"/>
      <c r="D16" s="36" t="s">
        <v>45</v>
      </c>
      <c r="E16" s="37" t="s">
        <v>46</v>
      </c>
    </row>
    <row r="17" spans="1:12" ht="16" thickBot="1" x14ac:dyDescent="0.4">
      <c r="A17" s="54"/>
      <c r="B17" s="23"/>
      <c r="C17" s="23"/>
      <c r="D17" s="23"/>
      <c r="E17" s="55"/>
      <c r="L17" s="58"/>
    </row>
    <row r="18" spans="1:12" ht="13" x14ac:dyDescent="0.3">
      <c r="A18" s="56" t="s">
        <v>56</v>
      </c>
      <c r="B18" s="23"/>
      <c r="C18" s="23"/>
      <c r="D18" s="66"/>
      <c r="E18" s="70"/>
      <c r="F18" s="19" t="s">
        <v>33</v>
      </c>
    </row>
    <row r="19" spans="1:12" x14ac:dyDescent="0.25">
      <c r="A19" s="56" t="s">
        <v>58</v>
      </c>
      <c r="B19" s="22"/>
      <c r="C19" s="22"/>
      <c r="D19" s="67"/>
      <c r="E19" s="71"/>
      <c r="F19" s="19" t="s">
        <v>35</v>
      </c>
    </row>
    <row r="20" spans="1:12" x14ac:dyDescent="0.25">
      <c r="A20" s="56" t="s">
        <v>57</v>
      </c>
      <c r="B20" s="22"/>
      <c r="C20" s="22"/>
      <c r="D20" s="67"/>
      <c r="E20" s="72"/>
      <c r="F20" s="19" t="s">
        <v>36</v>
      </c>
    </row>
    <row r="21" spans="1:12" x14ac:dyDescent="0.25">
      <c r="A21" s="56" t="s">
        <v>59</v>
      </c>
      <c r="B21" s="22"/>
      <c r="C21" s="22"/>
      <c r="D21" s="67"/>
      <c r="E21" s="71"/>
    </row>
    <row r="22" spans="1:12" x14ac:dyDescent="0.25">
      <c r="A22" s="56" t="s">
        <v>47</v>
      </c>
      <c r="B22" s="22"/>
      <c r="C22" s="22"/>
      <c r="D22" s="67"/>
      <c r="E22" s="71"/>
    </row>
    <row r="23" spans="1:12" ht="13" hidden="1" x14ac:dyDescent="0.3">
      <c r="A23" s="57"/>
      <c r="B23" s="22"/>
      <c r="C23" s="22"/>
      <c r="D23" s="67"/>
      <c r="E23" s="71"/>
    </row>
    <row r="24" spans="1:12" ht="13" hidden="1" x14ac:dyDescent="0.3">
      <c r="A24" s="56" t="s">
        <v>60</v>
      </c>
      <c r="B24" s="1"/>
      <c r="C24" s="22"/>
      <c r="D24" s="68"/>
      <c r="E24" s="73"/>
    </row>
    <row r="25" spans="1:12" ht="13" x14ac:dyDescent="0.3">
      <c r="A25" s="56" t="s">
        <v>37</v>
      </c>
      <c r="B25" s="23"/>
      <c r="C25" s="23"/>
      <c r="D25" s="67"/>
      <c r="E25" s="71"/>
    </row>
    <row r="26" spans="1:12" ht="13.5" thickBot="1" x14ac:dyDescent="0.35">
      <c r="A26" s="56" t="s">
        <v>63</v>
      </c>
      <c r="B26" s="23"/>
      <c r="C26" s="23"/>
      <c r="D26" s="69"/>
      <c r="E26" s="74"/>
    </row>
    <row r="27" spans="1:12" ht="13.5" thickBot="1" x14ac:dyDescent="0.35">
      <c r="A27" s="56"/>
      <c r="B27" s="23"/>
      <c r="C27" s="23"/>
      <c r="D27" s="62"/>
      <c r="E27" s="63"/>
    </row>
    <row r="28" spans="1:12" ht="13.5" thickBot="1" x14ac:dyDescent="0.35">
      <c r="A28" s="56" t="s">
        <v>64</v>
      </c>
      <c r="B28" s="23"/>
      <c r="C28" s="23"/>
      <c r="D28" s="64"/>
      <c r="E28" s="65"/>
    </row>
    <row r="29" spans="1:12" ht="13" thickBot="1" x14ac:dyDescent="0.3">
      <c r="A29" s="59"/>
      <c r="B29" s="60"/>
      <c r="C29" s="60"/>
      <c r="D29" s="60"/>
      <c r="E29" s="61"/>
    </row>
    <row r="30" spans="1:12" x14ac:dyDescent="0.25">
      <c r="A30" s="180" t="s">
        <v>61</v>
      </c>
      <c r="B30" s="180"/>
      <c r="C30" s="180"/>
      <c r="D30" s="180"/>
      <c r="E30" s="180"/>
    </row>
    <row r="31" spans="1:12" x14ac:dyDescent="0.25">
      <c r="A31" s="180"/>
      <c r="B31" s="180"/>
      <c r="C31" s="180"/>
      <c r="D31" s="180"/>
      <c r="E31" s="180"/>
    </row>
    <row r="32" spans="1:12" x14ac:dyDescent="0.25">
      <c r="A32" s="180"/>
      <c r="B32" s="180"/>
      <c r="C32" s="180"/>
      <c r="D32" s="180"/>
      <c r="E32" s="180"/>
    </row>
    <row r="33" spans="1:5" x14ac:dyDescent="0.25">
      <c r="A33" s="180"/>
      <c r="B33" s="180"/>
      <c r="C33" s="180"/>
      <c r="D33" s="180"/>
      <c r="E33" s="180"/>
    </row>
    <row r="34" spans="1:5" ht="13" thickBot="1" x14ac:dyDescent="0.3"/>
    <row r="35" spans="1:5" ht="26.5" thickBot="1" x14ac:dyDescent="0.3">
      <c r="A35" s="38" t="s">
        <v>42</v>
      </c>
      <c r="B35" s="181" t="s">
        <v>62</v>
      </c>
      <c r="C35" s="182"/>
      <c r="D35" s="182"/>
      <c r="E35" s="183"/>
    </row>
    <row r="36" spans="1:5" x14ac:dyDescent="0.25">
      <c r="A36" s="184" t="s">
        <v>43</v>
      </c>
      <c r="B36" s="185"/>
      <c r="C36" s="185"/>
      <c r="D36" s="185"/>
      <c r="E36" s="186"/>
    </row>
    <row r="37" spans="1:5" ht="13" thickBot="1" x14ac:dyDescent="0.3">
      <c r="A37" s="187"/>
      <c r="B37" s="188"/>
      <c r="C37" s="188"/>
      <c r="D37" s="188"/>
      <c r="E37" s="189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39" t="s">
        <v>53</v>
      </c>
      <c r="B39" s="40"/>
      <c r="C39" s="41" t="s">
        <v>38</v>
      </c>
      <c r="D39" s="40"/>
      <c r="E39" s="42"/>
    </row>
    <row r="40" spans="1:5" x14ac:dyDescent="0.25">
      <c r="A40" s="39" t="s">
        <v>44</v>
      </c>
      <c r="B40" s="40"/>
      <c r="C40" s="41" t="s">
        <v>50</v>
      </c>
      <c r="D40" s="40"/>
      <c r="E40" s="42"/>
    </row>
    <row r="41" spans="1:5" x14ac:dyDescent="0.25">
      <c r="A41" s="198" t="s">
        <v>55</v>
      </c>
      <c r="B41" s="40"/>
      <c r="C41" s="41" t="s">
        <v>54</v>
      </c>
      <c r="D41" s="40"/>
      <c r="E41" s="42"/>
    </row>
    <row r="42" spans="1:5" x14ac:dyDescent="0.25">
      <c r="A42" s="198"/>
      <c r="B42" s="40"/>
      <c r="C42" s="41" t="s">
        <v>51</v>
      </c>
      <c r="D42" s="40"/>
      <c r="E42" s="42"/>
    </row>
    <row r="43" spans="1:5" x14ac:dyDescent="0.25">
      <c r="A43" s="198"/>
      <c r="B43" s="40"/>
      <c r="C43" s="41" t="s">
        <v>52</v>
      </c>
      <c r="D43" s="40"/>
      <c r="E43" s="42"/>
    </row>
    <row r="44" spans="1:5" ht="13.5" thickBot="1" x14ac:dyDescent="0.35">
      <c r="A44" s="43"/>
      <c r="B44" s="44"/>
      <c r="C44" s="45"/>
      <c r="D44" s="44"/>
      <c r="E44" s="46"/>
    </row>
    <row r="45" spans="1:5" x14ac:dyDescent="0.25">
      <c r="A45" s="192" t="s">
        <v>41</v>
      </c>
      <c r="B45" s="193"/>
      <c r="C45" s="193"/>
      <c r="D45" s="193"/>
      <c r="E45" s="194"/>
    </row>
    <row r="46" spans="1:5" ht="13" thickBot="1" x14ac:dyDescent="0.3">
      <c r="A46" s="195"/>
      <c r="B46" s="196"/>
      <c r="C46" s="196"/>
      <c r="D46" s="196"/>
      <c r="E46" s="197"/>
    </row>
    <row r="47" spans="1:5" ht="13" x14ac:dyDescent="0.25">
      <c r="A47" s="47"/>
      <c r="B47" s="48"/>
      <c r="C47" s="48"/>
      <c r="D47" s="48"/>
      <c r="E47" s="49"/>
    </row>
    <row r="48" spans="1:5" ht="13.5" thickBot="1" x14ac:dyDescent="0.3">
      <c r="A48" s="50"/>
      <c r="B48" s="24"/>
      <c r="C48" s="24"/>
      <c r="D48" s="24" t="s">
        <v>49</v>
      </c>
      <c r="E48" s="51"/>
    </row>
    <row r="49" spans="1:5" ht="13.5" thickBot="1" x14ac:dyDescent="0.3">
      <c r="A49" s="50"/>
      <c r="B49" s="24"/>
      <c r="C49" s="24"/>
      <c r="D49" s="24"/>
      <c r="E49" s="52"/>
    </row>
    <row r="50" spans="1:5" ht="13.5" thickBot="1" x14ac:dyDescent="0.35">
      <c r="A50" s="53" t="s">
        <v>48</v>
      </c>
      <c r="B50" s="2"/>
      <c r="C50" s="2"/>
      <c r="D50" s="36" t="s">
        <v>45</v>
      </c>
      <c r="E50" s="37" t="s">
        <v>46</v>
      </c>
    </row>
    <row r="51" spans="1:5" ht="13.5" thickBot="1" x14ac:dyDescent="0.35">
      <c r="A51" s="54"/>
      <c r="B51" s="23"/>
      <c r="C51" s="23"/>
      <c r="D51" s="23"/>
      <c r="E51" s="55"/>
    </row>
    <row r="52" spans="1:5" ht="13" x14ac:dyDescent="0.3">
      <c r="A52" s="56" t="s">
        <v>56</v>
      </c>
      <c r="B52" s="23"/>
      <c r="C52" s="23"/>
      <c r="D52" s="66"/>
      <c r="E52" s="70"/>
    </row>
    <row r="53" spans="1:5" x14ac:dyDescent="0.25">
      <c r="A53" s="56" t="s">
        <v>58</v>
      </c>
      <c r="B53" s="22"/>
      <c r="C53" s="22"/>
      <c r="D53" s="67"/>
      <c r="E53" s="71"/>
    </row>
    <row r="54" spans="1:5" x14ac:dyDescent="0.25">
      <c r="A54" s="56" t="s">
        <v>57</v>
      </c>
      <c r="B54" s="22"/>
      <c r="C54" s="22"/>
      <c r="D54" s="67"/>
      <c r="E54" s="72"/>
    </row>
    <row r="55" spans="1:5" x14ac:dyDescent="0.25">
      <c r="A55" s="56" t="s">
        <v>59</v>
      </c>
      <c r="B55" s="22"/>
      <c r="C55" s="22"/>
      <c r="D55" s="67"/>
      <c r="E55" s="71"/>
    </row>
    <row r="56" spans="1:5" x14ac:dyDescent="0.25">
      <c r="A56" s="56" t="s">
        <v>47</v>
      </c>
      <c r="B56" s="22"/>
      <c r="C56" s="22"/>
      <c r="D56" s="67"/>
      <c r="E56" s="71"/>
    </row>
    <row r="57" spans="1:5" ht="13" x14ac:dyDescent="0.3">
      <c r="A57" s="57"/>
      <c r="B57" s="22"/>
      <c r="C57" s="22"/>
      <c r="D57" s="67"/>
      <c r="E57" s="71"/>
    </row>
    <row r="58" spans="1:5" ht="13" x14ac:dyDescent="0.3">
      <c r="A58" s="56" t="s">
        <v>60</v>
      </c>
      <c r="B58" s="1"/>
      <c r="C58" s="22"/>
      <c r="D58" s="68"/>
      <c r="E58" s="73"/>
    </row>
    <row r="59" spans="1:5" ht="13" x14ac:dyDescent="0.3">
      <c r="A59" s="56" t="s">
        <v>37</v>
      </c>
      <c r="B59" s="23"/>
      <c r="C59" s="23"/>
      <c r="D59" s="67"/>
      <c r="E59" s="71"/>
    </row>
    <row r="60" spans="1:5" ht="13.5" thickBot="1" x14ac:dyDescent="0.35">
      <c r="A60" s="56" t="s">
        <v>63</v>
      </c>
      <c r="B60" s="23"/>
      <c r="C60" s="23"/>
      <c r="D60" s="69"/>
      <c r="E60" s="74"/>
    </row>
    <row r="61" spans="1:5" ht="13.5" thickBot="1" x14ac:dyDescent="0.35">
      <c r="A61" s="56"/>
      <c r="B61" s="23"/>
      <c r="C61" s="23"/>
      <c r="D61" s="62"/>
      <c r="E61" s="63"/>
    </row>
    <row r="62" spans="1:5" ht="13.5" thickBot="1" x14ac:dyDescent="0.35">
      <c r="A62" s="56" t="s">
        <v>64</v>
      </c>
      <c r="B62" s="23"/>
      <c r="C62" s="23"/>
      <c r="D62" s="64"/>
      <c r="E62" s="65"/>
    </row>
    <row r="63" spans="1:5" ht="13" thickBot="1" x14ac:dyDescent="0.3">
      <c r="A63" s="59"/>
      <c r="B63" s="60"/>
      <c r="C63" s="60"/>
      <c r="D63" s="60"/>
      <c r="E63" s="61"/>
    </row>
    <row r="64" spans="1:5" x14ac:dyDescent="0.25">
      <c r="A64" s="180" t="s">
        <v>61</v>
      </c>
      <c r="B64" s="180"/>
      <c r="C64" s="180"/>
      <c r="D64" s="180"/>
      <c r="E64" s="180"/>
    </row>
    <row r="65" spans="1:5" x14ac:dyDescent="0.25">
      <c r="A65" s="180"/>
      <c r="B65" s="180"/>
      <c r="C65" s="180"/>
      <c r="D65" s="180"/>
      <c r="E65" s="180"/>
    </row>
    <row r="66" spans="1:5" x14ac:dyDescent="0.25">
      <c r="A66" s="180"/>
      <c r="B66" s="180"/>
      <c r="C66" s="180"/>
      <c r="D66" s="180"/>
      <c r="E66" s="180"/>
    </row>
    <row r="67" spans="1:5" x14ac:dyDescent="0.25">
      <c r="A67" s="180"/>
      <c r="B67" s="180"/>
      <c r="C67" s="180"/>
      <c r="D67" s="180"/>
      <c r="E67" s="180"/>
    </row>
  </sheetData>
  <mergeCells count="12">
    <mergeCell ref="B35:E35"/>
    <mergeCell ref="A36:E37"/>
    <mergeCell ref="A41:A43"/>
    <mergeCell ref="A45:E46"/>
    <mergeCell ref="A64:E67"/>
    <mergeCell ref="A30:E33"/>
    <mergeCell ref="B1:E1"/>
    <mergeCell ref="A2:E3"/>
    <mergeCell ref="G5:H5"/>
    <mergeCell ref="G7:H7"/>
    <mergeCell ref="A11:E12"/>
    <mergeCell ref="A7:A9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2:J32"/>
  <sheetViews>
    <sheetView topLeftCell="A22" zoomScale="130" zoomScaleNormal="130" workbookViewId="0">
      <selection activeCell="N6" sqref="N6"/>
    </sheetView>
  </sheetViews>
  <sheetFormatPr baseColWidth="10" defaultRowHeight="12.5" x14ac:dyDescent="0.25"/>
  <cols>
    <col min="1" max="1" width="6.81640625" customWidth="1"/>
    <col min="2" max="2" width="19.81640625" customWidth="1"/>
    <col min="3" max="3" width="15.81640625" bestFit="1" customWidth="1"/>
    <col min="5" max="5" width="22.1796875" customWidth="1"/>
    <col min="6" max="6" width="12.81640625" bestFit="1" customWidth="1"/>
    <col min="8" max="8" width="19" bestFit="1" customWidth="1"/>
    <col min="10" max="10" width="4.54296875" bestFit="1" customWidth="1"/>
  </cols>
  <sheetData>
    <row r="2" spans="1:10" ht="13" x14ac:dyDescent="0.3">
      <c r="A2" s="3" t="s">
        <v>2</v>
      </c>
      <c r="B2" s="3"/>
      <c r="C2" s="3"/>
      <c r="D2" s="3"/>
      <c r="E2" s="4" t="s">
        <v>22</v>
      </c>
      <c r="F2">
        <v>2000</v>
      </c>
    </row>
    <row r="4" spans="1:10" ht="13" x14ac:dyDescent="0.3">
      <c r="B4" s="6" t="s">
        <v>11</v>
      </c>
      <c r="C4" s="7"/>
    </row>
    <row r="5" spans="1:10" ht="13" x14ac:dyDescent="0.3">
      <c r="A5" s="3"/>
      <c r="B5" s="8" t="s">
        <v>7</v>
      </c>
      <c r="C5" s="7">
        <v>100</v>
      </c>
    </row>
    <row r="6" spans="1:10" x14ac:dyDescent="0.25">
      <c r="B6" s="8" t="s">
        <v>9</v>
      </c>
      <c r="C6" s="9">
        <f>+C5*1000</f>
        <v>100000</v>
      </c>
      <c r="E6" s="4" t="s">
        <v>5</v>
      </c>
    </row>
    <row r="7" spans="1:10" x14ac:dyDescent="0.25">
      <c r="B7" s="8" t="s">
        <v>8</v>
      </c>
      <c r="C7" s="10">
        <v>1.5</v>
      </c>
      <c r="E7" s="4" t="s">
        <v>4</v>
      </c>
    </row>
    <row r="8" spans="1:10" x14ac:dyDescent="0.25">
      <c r="B8" s="8" t="s">
        <v>10</v>
      </c>
      <c r="C8" s="11">
        <f>+C7*C6</f>
        <v>150000</v>
      </c>
    </row>
    <row r="9" spans="1:10" x14ac:dyDescent="0.25">
      <c r="B9" s="8" t="s">
        <v>3</v>
      </c>
      <c r="C9" s="12">
        <f>+C8*0.2</f>
        <v>30000</v>
      </c>
    </row>
    <row r="10" spans="1:10" x14ac:dyDescent="0.25">
      <c r="B10" s="13" t="s">
        <v>6</v>
      </c>
      <c r="C10" s="14">
        <f>+C9+C8</f>
        <v>180000</v>
      </c>
    </row>
    <row r="12" spans="1:10" ht="13" x14ac:dyDescent="0.3">
      <c r="A12" s="3" t="s">
        <v>12</v>
      </c>
    </row>
    <row r="13" spans="1:10" ht="13" x14ac:dyDescent="0.3">
      <c r="B13" s="199" t="s">
        <v>0</v>
      </c>
      <c r="C13" s="199"/>
      <c r="E13" s="199" t="s">
        <v>18</v>
      </c>
      <c r="F13" s="199"/>
      <c r="H13" s="199" t="s">
        <v>23</v>
      </c>
      <c r="I13" s="199"/>
    </row>
    <row r="14" spans="1:10" x14ac:dyDescent="0.25">
      <c r="B14" s="8" t="s">
        <v>13</v>
      </c>
      <c r="C14" s="7">
        <v>50</v>
      </c>
      <c r="E14" s="8" t="s">
        <v>21</v>
      </c>
      <c r="F14" s="16">
        <v>230</v>
      </c>
      <c r="H14" s="8" t="s">
        <v>24</v>
      </c>
      <c r="I14" s="11">
        <v>10</v>
      </c>
    </row>
    <row r="15" spans="1:10" x14ac:dyDescent="0.25">
      <c r="B15" s="8" t="s">
        <v>15</v>
      </c>
      <c r="C15" s="7">
        <f>+C6/C14</f>
        <v>2000</v>
      </c>
      <c r="E15" s="8" t="s">
        <v>15</v>
      </c>
      <c r="F15" s="7">
        <f>+C15</f>
        <v>2000</v>
      </c>
      <c r="H15" s="8" t="s">
        <v>25</v>
      </c>
      <c r="I15" s="7">
        <v>25800</v>
      </c>
    </row>
    <row r="16" spans="1:10" x14ac:dyDescent="0.25">
      <c r="B16" s="15" t="s">
        <v>14</v>
      </c>
      <c r="C16" s="16">
        <v>1800</v>
      </c>
      <c r="E16" s="8" t="s">
        <v>19</v>
      </c>
      <c r="F16" s="16">
        <f>+F15*F14</f>
        <v>460000</v>
      </c>
      <c r="H16" s="8" t="s">
        <v>26</v>
      </c>
      <c r="I16" s="18">
        <v>4</v>
      </c>
      <c r="J16" s="5">
        <f>+C6/I15</f>
        <v>3.8759689922480618</v>
      </c>
    </row>
    <row r="17" spans="2:9" x14ac:dyDescent="0.25">
      <c r="B17" s="8" t="s">
        <v>16</v>
      </c>
      <c r="C17" s="16">
        <f>+C15*C16</f>
        <v>3600000</v>
      </c>
      <c r="E17" s="13" t="s">
        <v>20</v>
      </c>
      <c r="F17" s="17">
        <f>+F16/F2</f>
        <v>230</v>
      </c>
      <c r="H17" s="13" t="s">
        <v>27</v>
      </c>
      <c r="I17" s="17">
        <f>+I14*I16</f>
        <v>40</v>
      </c>
    </row>
    <row r="18" spans="2:9" x14ac:dyDescent="0.25">
      <c r="B18" s="13" t="s">
        <v>17</v>
      </c>
      <c r="C18" s="17">
        <f>+C17/F2</f>
        <v>1800</v>
      </c>
    </row>
    <row r="27" spans="2:9" ht="13" x14ac:dyDescent="0.3">
      <c r="B27" s="199" t="s">
        <v>1</v>
      </c>
      <c r="C27" s="199"/>
    </row>
    <row r="28" spans="2:9" x14ac:dyDescent="0.25">
      <c r="B28" s="8" t="s">
        <v>28</v>
      </c>
      <c r="C28" s="7">
        <v>20000</v>
      </c>
    </row>
    <row r="29" spans="2:9" x14ac:dyDescent="0.25">
      <c r="B29" s="8" t="s">
        <v>15</v>
      </c>
      <c r="C29" s="7">
        <f>+C13/C28</f>
        <v>0</v>
      </c>
    </row>
    <row r="30" spans="2:9" x14ac:dyDescent="0.25">
      <c r="B30" s="15" t="s">
        <v>14</v>
      </c>
      <c r="C30" s="16">
        <v>1800</v>
      </c>
    </row>
    <row r="31" spans="2:9" x14ac:dyDescent="0.25">
      <c r="B31" s="8" t="s">
        <v>16</v>
      </c>
      <c r="C31" s="16">
        <f>+C29*C30</f>
        <v>0</v>
      </c>
    </row>
    <row r="32" spans="2:9" x14ac:dyDescent="0.25">
      <c r="B32" s="13" t="s">
        <v>17</v>
      </c>
      <c r="C32" s="17" t="e">
        <f>+C31/F9</f>
        <v>#DIV/0!</v>
      </c>
    </row>
  </sheetData>
  <mergeCells count="4">
    <mergeCell ref="B13:C13"/>
    <mergeCell ref="E13:F13"/>
    <mergeCell ref="H13:I13"/>
    <mergeCell ref="B27:C27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"/>
  <sheetViews>
    <sheetView workbookViewId="0">
      <selection activeCell="N6" sqref="N6"/>
    </sheetView>
  </sheetViews>
  <sheetFormatPr baseColWidth="10" defaultRowHeight="12.5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Inicio</vt:lpstr>
      <vt:lpstr>ESTRATEGIA CER</vt:lpstr>
      <vt:lpstr>ESTRATEGIA GRÁFICA</vt:lpstr>
      <vt:lpstr>HOJA DE RUTA</vt:lpstr>
      <vt:lpstr>MATRIZ TEMAS ESTRATÉGICOS</vt:lpstr>
      <vt:lpstr>Servicios</vt:lpstr>
      <vt:lpstr>Ctos País Exportador</vt:lpstr>
      <vt:lpstr>Ctos Tránsito Internal</vt:lpstr>
      <vt:lpstr>Servicios!Área_de_impresión</vt:lpstr>
    </vt:vector>
  </TitlesOfParts>
  <Company>CCB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79730213</dc:creator>
  <cp:lastModifiedBy>Iris Perilla</cp:lastModifiedBy>
  <cp:lastPrinted>2019-07-18T03:52:52Z</cp:lastPrinted>
  <dcterms:created xsi:type="dcterms:W3CDTF">2008-05-08T20:26:51Z</dcterms:created>
  <dcterms:modified xsi:type="dcterms:W3CDTF">2021-03-09T20:49:35Z</dcterms:modified>
</cp:coreProperties>
</file>